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40" windowHeight="9165" tabRatio="734" activeTab="0"/>
  </bookViews>
  <sheets>
    <sheet name="20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<sst xmlns="http://schemas.openxmlformats.org/spreadsheetml/2006/main" count="725" uniqueCount="527">
  <si>
    <t>№ п/п</t>
  </si>
  <si>
    <t>Адрес</t>
  </si>
  <si>
    <t>Площадь, кв.м</t>
  </si>
  <si>
    <t>Способ приватизации</t>
  </si>
  <si>
    <t>аукцион</t>
  </si>
  <si>
    <t>Срок приватизации</t>
  </si>
  <si>
    <t>Продажа арендаторам, имеющим преимущественное право выкупа</t>
  </si>
  <si>
    <t>Цена сделки приватизации, руб.</t>
  </si>
  <si>
    <t>Характеристика объекта приватизации</t>
  </si>
  <si>
    <t>Примечание</t>
  </si>
  <si>
    <t>1. Продажа недвижимого имущества</t>
  </si>
  <si>
    <t>1.1. Продажа объектов в соответствии с Федеральным законом от 21.12.2001 №178-ФЗ «О приватизации государственного и муниципального имущества»</t>
  </si>
  <si>
    <t>Итого по разделу 1.1.</t>
  </si>
  <si>
    <t>Итого по разделу 1.2.</t>
  </si>
  <si>
    <t>1.2. Продажа объектов в соответствии с Федеральным законом от 22.07.2008 №159-ФЗ «Об особенностях отчуждения недвижимого имущества, находящегося в государственной собственности субъектов Российской Федерации или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 по заявлениям  субъеков малого или среднего предпринимательства о реализации преимущественного права на приобретение арендуемого имущества</t>
  </si>
  <si>
    <t xml:space="preserve"> 2. Продажа движимого имущества</t>
  </si>
  <si>
    <t>Председатель комитета                                             _________________________________С.Н.Фоминых</t>
  </si>
  <si>
    <t>3. Продажа акций, принадлежащих городскому округу-городу Барнаулу Алтайского края</t>
  </si>
  <si>
    <t>продажа посредством публичного предложения</t>
  </si>
  <si>
    <t>Итого по разделу 2</t>
  </si>
  <si>
    <t>Итого по разделу 3</t>
  </si>
  <si>
    <t>Нежилое помещение Н2 на 1-м этаже жилого дома литер А</t>
  </si>
  <si>
    <t>ул.Новосибирская, 32</t>
  </si>
  <si>
    <t xml:space="preserve">нежилое помещение Н2 </t>
  </si>
  <si>
    <t>ул.Чкалова, 89</t>
  </si>
  <si>
    <t xml:space="preserve">ул.Попова, 116 </t>
  </si>
  <si>
    <t>нежилое помещение Н1 на 1-м этаже жилого дома литер А</t>
  </si>
  <si>
    <t>Итого по разделу 2.1.</t>
  </si>
  <si>
    <t>1.1.1. Аукцион</t>
  </si>
  <si>
    <t>Итого по разделу 1.1.1.</t>
  </si>
  <si>
    <t>1.1.2. Продажа посредством публичного предложения</t>
  </si>
  <si>
    <t>Итого по разделу 1.1.2.</t>
  </si>
  <si>
    <t>ул.Гоголя, 60</t>
  </si>
  <si>
    <t>ул.Деповская, 10</t>
  </si>
  <si>
    <t>ул.Северо-Западная 2-я, 61а</t>
  </si>
  <si>
    <t>ул.Деповская, 36</t>
  </si>
  <si>
    <t>пр-кт Ленина, 45а</t>
  </si>
  <si>
    <t>ул.Сиреневая, 3</t>
  </si>
  <si>
    <t>ул.Анатолия, 103б</t>
  </si>
  <si>
    <t>Водопроводная, 121</t>
  </si>
  <si>
    <t>пр-кт Ленина, 64</t>
  </si>
  <si>
    <t>ул.Тимуровская, 29/ ул.Германа Титова, 24</t>
  </si>
  <si>
    <t>ул.Цеховая, 27</t>
  </si>
  <si>
    <t>ул. 50 лет СССР, 4</t>
  </si>
  <si>
    <t>ул.Восточная, 117</t>
  </si>
  <si>
    <t>ул.50 лет СССР, 4</t>
  </si>
  <si>
    <t>ул.Гущина, 77а</t>
  </si>
  <si>
    <t>пр-кт Дзержинского, 11, р.п.Южный</t>
  </si>
  <si>
    <t>Змеиногорский тракт, 120/7</t>
  </si>
  <si>
    <t>ул.Куйбышева, 13, р.п.Южный</t>
  </si>
  <si>
    <t>ул.Молодежная, 64</t>
  </si>
  <si>
    <t xml:space="preserve">ул.Островского, 17а </t>
  </si>
  <si>
    <t>ул.Телефонная, 28а</t>
  </si>
  <si>
    <t>ул.Чайковского, 24а, р.п.Южный</t>
  </si>
  <si>
    <t>ул.Партизанская, 51</t>
  </si>
  <si>
    <t>пр-кт Строителей, 11а</t>
  </si>
  <si>
    <t>ул.Антона Петрова, 256а</t>
  </si>
  <si>
    <t>ул.Антона Петрова, 128а</t>
  </si>
  <si>
    <t>ул.Фомина, 70</t>
  </si>
  <si>
    <t>пр-кт Дзержинского , 7, р.п..Южный</t>
  </si>
  <si>
    <t>Павловский тракт, 212</t>
  </si>
  <si>
    <t>ул.Пушкина, 64</t>
  </si>
  <si>
    <t>ул.Чеглецова,12</t>
  </si>
  <si>
    <t>ул.Георгия Исакова, 249а</t>
  </si>
  <si>
    <t>ул.Аванесова, 44</t>
  </si>
  <si>
    <t>ул.Пушкина, 66</t>
  </si>
  <si>
    <t>ул.Эмилии Алексеевой, 5, корп.1</t>
  </si>
  <si>
    <t>ул.Попова, 270</t>
  </si>
  <si>
    <t>ул.Бабуркина, 8</t>
  </si>
  <si>
    <t>пр-кт Дзержинского, 7, р.п.Южный</t>
  </si>
  <si>
    <t>ул.Западная 4-я, 75/ул.Германа Титова, 14</t>
  </si>
  <si>
    <t>пр-кт Ленина, 142</t>
  </si>
  <si>
    <t>пр-кт Ленина, 155</t>
  </si>
  <si>
    <t>п.Научный Городок, 16</t>
  </si>
  <si>
    <t>пр-кт Строителей, 22/пл.Победы, 4</t>
  </si>
  <si>
    <t>ул.Попова, 258е</t>
  </si>
  <si>
    <t>ул.Чайковского, 24а, р.п. Южный</t>
  </si>
  <si>
    <t xml:space="preserve">ул.Брестская, 14 </t>
  </si>
  <si>
    <t xml:space="preserve">ул.Тимуровская, 25 </t>
  </si>
  <si>
    <t>Павловский тракт, 76а</t>
  </si>
  <si>
    <t xml:space="preserve">пр-кт Социалистический, 69 </t>
  </si>
  <si>
    <t xml:space="preserve">пр-кт Ленина, 93     </t>
  </si>
  <si>
    <t>Павловский тракт, 70</t>
  </si>
  <si>
    <t xml:space="preserve">ул.Георгия Исакова, 128 </t>
  </si>
  <si>
    <t xml:space="preserve">ул.Петра Сухова, 40а </t>
  </si>
  <si>
    <t>ул.Петра Сухова, 42</t>
  </si>
  <si>
    <t xml:space="preserve">бульвар 9 Января, 90 </t>
  </si>
  <si>
    <t xml:space="preserve">ул.Юрина, 299 </t>
  </si>
  <si>
    <t>100% (7572 штуки) обыкновенных именных акций ОАО «База Общепит» номинальной стоимостью 963 347/631 (девятьсот шестьдесят три целых триста сорок семь шестьсот тридцать первых) рубля</t>
  </si>
  <si>
    <t xml:space="preserve">Отчет об итогах приватизации объектов муниципальной собственности за 2014 год </t>
  </si>
  <si>
    <t>Нежилое помещение Н3 в подвале</t>
  </si>
  <si>
    <t>нежилое помещение на 1-м этаже жилого дома</t>
  </si>
  <si>
    <t>нежилое помещение Н2 на 1-м этаже</t>
  </si>
  <si>
    <t>нежилое помещение магазина Н1 на 1-м этаже</t>
  </si>
  <si>
    <t>нежилое помещение Н1 в подвале</t>
  </si>
  <si>
    <t>нежилое помещение на 1-м этаже жилого дома литер А</t>
  </si>
  <si>
    <t>нежилое помещение (Н1) на 1-м этаже жилого дома литер А</t>
  </si>
  <si>
    <t>нежилое помещение Н2 на 1-м этаже жилого дома</t>
  </si>
  <si>
    <t>Нежилое помещение Н7 в подвале жилого дома литер А</t>
  </si>
  <si>
    <t>нежилое помещение (Н3) в подвале жилого дома литер А</t>
  </si>
  <si>
    <t>Нежилое помещение (Н2) в подвале и на 1-м этаже жилого дома литер А</t>
  </si>
  <si>
    <t>нежилое помещение Н-1 на 1-м этаже жилого дома литер А</t>
  </si>
  <si>
    <t>Нежилое помещение Н2 на 1-м этаже</t>
  </si>
  <si>
    <t>27/500 долей в праве собственности на нежилое помещение подвала и 1-го этажа (Н1) жилого дома литер А общей площадью 1466,6 кв.м</t>
  </si>
  <si>
    <t>нежилое помещение в подвале и на 1-м этаже жилого дома литер А,А1</t>
  </si>
  <si>
    <t>нежилое помещение Н1 на 1-м этаже литер А</t>
  </si>
  <si>
    <t>Нежилое помещение на 1-м этаже жилого дома</t>
  </si>
  <si>
    <t>452/1000 доли в праве собственности на здание теплового пункта №534 литер А общей площадью 647,2 кв.м</t>
  </si>
  <si>
    <t>187/1000 долей в праве собственности на нежилое помещение Н4 на 1-м этаже общей площадью 28,8 кв.м</t>
  </si>
  <si>
    <t>нежилое помещение Н4 на 1-м этаже</t>
  </si>
  <si>
    <t>нежилое помещение (Н4) на 1-м этаже  жилого дома литер А</t>
  </si>
  <si>
    <t>48/500 долей в праве собственности на нежилое помещение Н1 в подвале, на 1-м этаже жилого дома литер А общей площадью   1466,6 кв.м</t>
  </si>
  <si>
    <t>Нежилое двухэтажное здание литеры В, В1, земельный участок площадью 800 кв.м</t>
  </si>
  <si>
    <t>Нежилое помещение Н4 на 1-м этаже и в подвале</t>
  </si>
  <si>
    <t>Нежилое помещение на 1-м этаже жилого дома литер А</t>
  </si>
  <si>
    <t>37/1000 долей в праве собственности на нежилое помещение Н3 на 1-м этаже жилого дома литер А общей площадью 476,4 кв.м</t>
  </si>
  <si>
    <t>ул.Новосибирская, 1а</t>
  </si>
  <si>
    <t>Нежилое помещение Н1 в подвале</t>
  </si>
  <si>
    <t>Нежилое двухэтажное здание литер А, земельный участок площадью 644 кв.м</t>
  </si>
  <si>
    <t>Нежилое помещение Н1 на 1-м этаже литер А</t>
  </si>
  <si>
    <t>Нежилое помещение Н6 на 1-м этаже</t>
  </si>
  <si>
    <t>Нежилое помещение Н1 на 1-м этаже жилого дома литер А</t>
  </si>
  <si>
    <t>Нежилое помещение Н5 на 1-м этаже</t>
  </si>
  <si>
    <t>Нежилое помещение Н101 в подвале жилого дома литер А</t>
  </si>
  <si>
    <t xml:space="preserve">285/500 долей в праве собственности    на   нежилое помещение Н1 в цокольном этаже общей площадью  105,7 кв.м </t>
  </si>
  <si>
    <t>Нежилое помещение Н6 в подвале</t>
  </si>
  <si>
    <t>26/250 долей в праве собственности на нежилое помещение Н5 литер А1 общей площадью 1937,9 кв.м на 1-м - 7-м этажах</t>
  </si>
  <si>
    <t>91/500 доля в праве собственности на нежилое помещение Н1 на 1-м, 2-м этажах и в подвале общей площадью 540 кв.м</t>
  </si>
  <si>
    <t>ул.Эмилии Алексеевой, 2/ пр-кт Ленина, 199</t>
  </si>
  <si>
    <t>117/10 000 долей в праве собственности на здание главного корпуса гаража и административного здания с пристроями литеры А,А1,А2,А3 общей площадью 11 307 кв.м</t>
  </si>
  <si>
    <t>ул.Веры Кащеевой, 2</t>
  </si>
  <si>
    <t xml:space="preserve">нежилое помещение Н8 в подвале </t>
  </si>
  <si>
    <t xml:space="preserve">нежилое помещение в подвале жилого дома литер А </t>
  </si>
  <si>
    <t xml:space="preserve">нежилое помещение Н1 на 1-м этаже жилого дома литер А </t>
  </si>
  <si>
    <t>71/500 доля в праве собственности на нежилое помещение Н2 на 1-м этаже общей площадью 106,6 кв.м</t>
  </si>
  <si>
    <t>двухэтажное здание литеры А, А1  с земельным участком площадью 574 кв.м</t>
  </si>
  <si>
    <t>170/500 долей в праве собственности на нежилое помещение Н2 на 1-м этаже общей площадью 106,6 кв.м</t>
  </si>
  <si>
    <t xml:space="preserve">нежилое помещение (Н1) на 1-м этаже жилого дома литер А </t>
  </si>
  <si>
    <t>33/500 доли в праве собственности на нежилое помещение (Н2) в подвале и на 1-м этаже жилого дома с пристройкой литеры А, А2 общей площадью 389,3 кв.м</t>
  </si>
  <si>
    <t>нежилое помещение Н7 в подвале</t>
  </si>
  <si>
    <t xml:space="preserve">нежилое помещения (Н2) на 1-м этаже жилого дома литер А </t>
  </si>
  <si>
    <t xml:space="preserve">нежилое помещение (Н3) на 1-м этаже жилого дома литер А </t>
  </si>
  <si>
    <t>лом черного металла 5А весом брутто 48,11 тонны, нетто 45,198 тонны</t>
  </si>
  <si>
    <t>п.Научный городок, 16</t>
  </si>
  <si>
    <t>215/500 долей в праве собственности на нежилое помещение Н1 в цокольном этаже общей площадью 105,7 кв.м</t>
  </si>
  <si>
    <t>ул.Попова, 116</t>
  </si>
  <si>
    <t>пр-кт Ленина, 128</t>
  </si>
  <si>
    <t>ул.Мерзликина, 7</t>
  </si>
  <si>
    <t>ул. Челюскинцев, 80</t>
  </si>
  <si>
    <t>пр-кт Социалистический, 70</t>
  </si>
  <si>
    <t>ул.Антона Петрова, 233</t>
  </si>
  <si>
    <t>ул.Малахова, 57</t>
  </si>
  <si>
    <t>ул.Солнечная Поляна, 7</t>
  </si>
  <si>
    <t>ул.Юрина, 208в</t>
  </si>
  <si>
    <t>ул.Северо-Западная, 230б</t>
  </si>
  <si>
    <t>ул.Молодежная, 68</t>
  </si>
  <si>
    <t>пр-кт Социалистический, 78</t>
  </si>
  <si>
    <t>ул.Власихинская, 142</t>
  </si>
  <si>
    <t>п.Научный городок, 9</t>
  </si>
  <si>
    <t>ул.Декабристов, 6а</t>
  </si>
  <si>
    <t>пер.Почтовый, 3</t>
  </si>
  <si>
    <t>ул.Островского, 14в</t>
  </si>
  <si>
    <t>ул.Шукшина, 24</t>
  </si>
  <si>
    <t>Змеиногорский тракт, 110а</t>
  </si>
  <si>
    <t>пер.Малый Прудской, 48а</t>
  </si>
  <si>
    <t>пр-кт Ленина, 54</t>
  </si>
  <si>
    <t>ул.Привокзальная, 75</t>
  </si>
  <si>
    <t>ул.Матросова, 15</t>
  </si>
  <si>
    <t>п.Лесной, 11</t>
  </si>
  <si>
    <t>ул.Попова, 50</t>
  </si>
  <si>
    <t>пр-кт Калинина, 8а</t>
  </si>
  <si>
    <t>ул.Профинтерна, 8а</t>
  </si>
  <si>
    <t xml:space="preserve">пр-кт Калинина, 4 </t>
  </si>
  <si>
    <t>16/1000 долей в праве собственности на нежилое здание литеры А, А1, А2 общей площадью 901,3 кв.м</t>
  </si>
  <si>
    <t>27/250 долей в праве собственности на нежилое помещение в здании центрального теплового пункта №139 литер А общей площадью 630,5 кв.м</t>
  </si>
  <si>
    <t xml:space="preserve"> ул.Герцена, 2, р.п.Южный </t>
  </si>
  <si>
    <t>нежилое помещение (Н1) литер А</t>
  </si>
  <si>
    <t xml:space="preserve">пр-кт Калинина, 41 </t>
  </si>
  <si>
    <t xml:space="preserve">нежилое помещение на 1-м этаже жилого дома литер А </t>
  </si>
  <si>
    <t>35/250 долей в праве собственности на нежилое здание теплового пункта №527 литер А общей площадью 638,6 кв.м</t>
  </si>
  <si>
    <t>нежилое помещение Н9 в цокольном этаже литер А</t>
  </si>
  <si>
    <t xml:space="preserve">нежилое помещение Н-6 на 1-м этаже жилого дома литер А </t>
  </si>
  <si>
    <t>126/1000 долей в праве собственности на нежилое помещение на 1-м и 2-м этажах в здании литер А общей площадью 254,9 кв.м</t>
  </si>
  <si>
    <t xml:space="preserve">нежилое помещение Н3 в подвале </t>
  </si>
  <si>
    <t xml:space="preserve">нежилое помещение (Н3) в подвале и на 1-м этаже жилого дома литер А </t>
  </si>
  <si>
    <t xml:space="preserve">ул.Мерзликина, 7 </t>
  </si>
  <si>
    <t>41/500 доля в праве собственности на нежилое помещение Н1 на 1-м, 2-м этажах и в подвале общей площадью 540 кв.м</t>
  </si>
  <si>
    <t>227/1000 долей в праве собственности на нежилое здание литер А общей площадью 1 893,8 кв.м</t>
  </si>
  <si>
    <t xml:space="preserve">лом черного металла весом брутто 36,77 тонны, нетто 34,622 тонны, в том числе: лом черного металла 5А весом брутто 33,36 тонны, нетто 31,418 тонны, лом черного металла 12А весом брутто 3,41 тонны, нетто 3,204 тонны </t>
  </si>
  <si>
    <t xml:space="preserve">нежилое помещение Н1 на 1-м этаже </t>
  </si>
  <si>
    <t xml:space="preserve">нежилое помещение часовой мастерской в здании литер А </t>
  </si>
  <si>
    <t xml:space="preserve">нежилое помещение (Н5) в подвале </t>
  </si>
  <si>
    <t>67/1000 долей в праве собственности на нежилое помещение на 1-м и 2-м этажах здания литер А общей площадью 324,9 кв.м</t>
  </si>
  <si>
    <t>нежилое здание профессионального училища №18 литеры А, А1, А2, А3, А4, А5, А6, А7, А8, А9, А10, А11, А12, А13, земельный участок площадью 1741 кв.м</t>
  </si>
  <si>
    <t>853/1000 доли в праве собственности на нежилое помещение Н5 в подвале общей площадью 107,4 кв.м</t>
  </si>
  <si>
    <t>120/1000 долей в праве собственности на нежилое помещение на 1-м этаже жилого дома литер А общей площадью 182,6 кв.м</t>
  </si>
  <si>
    <t>122/1000 доли в праве собственности на нежилое помещение на 1-м этаже жилого дома литер А общей площадью 182,6 кв.м</t>
  </si>
  <si>
    <t>52/1000 доли в праве собственности на нежилое помещение Н2 в здании литер А общей площадью 150,8 кв.м</t>
  </si>
  <si>
    <t>3275/10000 долей в праве собственности на здание теплового пункта №537 литер А общей площадью 964,5 кв.м</t>
  </si>
  <si>
    <t>19/1000 долей в праве собственности на нежилое помещение на 1-м и 2-м этажах в здании литер А общей площадью 254,9 кв.м</t>
  </si>
  <si>
    <t>161/1000 доля в праве собственности на нежилое помещение на 1-м этаже жилого дома литер А общей площадью 182,6 кв.м</t>
  </si>
  <si>
    <t>236/1000 долей в праве собственности на нежилое помещение на 1-м этаже жилого дома литер А общей площадью 185,3 кв.м</t>
  </si>
  <si>
    <t>нежилое помещение (Н3) на 1-м этаже жилого дома литер А</t>
  </si>
  <si>
    <t>84/1000 доли в праве собственности на нежилое помещение на 1-м и 2-м этажах здания литер А общей площадью 324,9 кв.м</t>
  </si>
  <si>
    <t>нежилое помещение (Н1) на 1-м этаже здания пристройки литер А1</t>
  </si>
  <si>
    <t>ул.Новосибирская, 14</t>
  </si>
  <si>
    <t>349/1000 долей в праве собственности на здание теплового пункта №352 литер А общей площадью 973,9 кв.м</t>
  </si>
  <si>
    <t xml:space="preserve">нежилое помещение Н1 на 1-ом этаже жилого дома </t>
  </si>
  <si>
    <t>543/1000 доли в праве собственности на нежилое помещение Н12 в подвале жилого дома литер А общей площадью 337,8 кв.м</t>
  </si>
  <si>
    <t>здание магазина литер А общей площадью 136,2 кв.м,  здание приемного пункта литер Б общей площадью 4,6 кв.м, земельный участок площадью 539 кв.м</t>
  </si>
  <si>
    <t xml:space="preserve">металлолом весом брутто 8,18 тонны, нетто 7,688 тонны, в том числе:
лом черных металлов 5А весом брутто 7,07 тонны, нетто 6,645 тонны,
металлоконструкции типа «Тумба» в количестве 10 штук весом брутто 1,110 тонны, нетто 1,043 тонны 
</t>
  </si>
  <si>
    <t>ул.Новороссийская, 9</t>
  </si>
  <si>
    <t>нежилое помещение Н3 на 1-м этаже</t>
  </si>
  <si>
    <t>173/500 доли в праве собственности на здание центрального теплового пункта №379 литер А общей площадью 424,3 кв.м</t>
  </si>
  <si>
    <t xml:space="preserve">нежилое помещение Н5 на 1-м этаже литер А </t>
  </si>
  <si>
    <t>нежилое здание с пристроем литеры А, А1, земельный участок площадью 1 008 кв.м</t>
  </si>
  <si>
    <t xml:space="preserve">нежилое помещение в жилом доме на 1-м этаже </t>
  </si>
  <si>
    <t>нежилое двухэтажное здание военной комендатуры с пристройкой литеры А, А1 общей площадью 293,7 кв.м, нежилое одноэтажное здание теплого бокса литер Б общей площадью 80,4 кв.м,  земельный участок площадью 620 кв.м</t>
  </si>
  <si>
    <t>нежилое помещение (Н-1)  литер А</t>
  </si>
  <si>
    <t xml:space="preserve">пр-кт Дзержинского, 11, р.п.Южный </t>
  </si>
  <si>
    <t xml:space="preserve">нежилое помещение на 1-м этаже </t>
  </si>
  <si>
    <t xml:space="preserve">нежилое помещение Н1001 в подвале </t>
  </si>
  <si>
    <t xml:space="preserve">нежилое помещение Н5 на 1-м этаже </t>
  </si>
  <si>
    <t>нежилое помещение (Н1) в подвале</t>
  </si>
  <si>
    <t xml:space="preserve">нежилые одноэтажные здания: комплексное здание литер Б (строение 2) общей площадью 607 кв.м; здание душевой, баня литер Д (строение 4) общей площадью 86 кв.м; здание инструкторской литер Е (строение 5) общей площадью 286 кв.м; здание склада ГСМ литер Ж (строение 6) общей площадью 240 кв.м; здание поста дежурного ГСМ литер И (строение 8) общей площадью 18 кв.м; здание КПП литер К (строение 9) общей площадью 25 кв.м; здание гаража (строение 10) общей площадью 138 кв.м; здание свинарника литер М (строение 12) общей площадью 105 кв.м; здание штаба литер Н (строение 14) общей площадью 270 кв.м; здание (строение 3) общей площадью 792 кв.м; подземное здание овощехранилища литер З (строение 7) общей площадью 15 кв.м, земельный участок площадью 100 000 кв.м  </t>
  </si>
  <si>
    <t>пр-кт Социалистический, 66</t>
  </si>
  <si>
    <t xml:space="preserve">нежилое четырехэтажное здание школы литер А общей площадью 2958,3 кв.м, нежилое одноэтажное здание мастерской литер В общей площадью 288,8 кв.м, земельный участок площадью 8 171 кв.м  </t>
  </si>
  <si>
    <t xml:space="preserve">холодильные машины, состоящие из холодильного агрегата в комплекте с воздухоохладителем, в количестве 6 штук </t>
  </si>
  <si>
    <t>Итого по разделу 2.2</t>
  </si>
  <si>
    <t>ул.Белинского, 3, р.п.Южный</t>
  </si>
  <si>
    <t>ул.Чудненко, 9</t>
  </si>
  <si>
    <t xml:space="preserve">пр-кт Ленина, 29 </t>
  </si>
  <si>
    <t>ул.Молодежная, 2</t>
  </si>
  <si>
    <t>Нежилое помещение Н1 на 1-м этаже</t>
  </si>
  <si>
    <t>65/1000 долей в праве собственности на нежилое помещение на 1-м этаже жилого дома литер А общей площадью 352,3 кв.м</t>
  </si>
  <si>
    <t>ул.Западная 1-я, 55, корп.1</t>
  </si>
  <si>
    <t>Павловский тракт, 132</t>
  </si>
  <si>
    <t>ул.Петра Сухова, 40а</t>
  </si>
  <si>
    <t>ул.Профинтерна, 38</t>
  </si>
  <si>
    <t>Покупатель</t>
  </si>
  <si>
    <t>Меркурьев А.В.</t>
  </si>
  <si>
    <t>Костюк В.В.</t>
  </si>
  <si>
    <t>ООО "Колибри"</t>
  </si>
  <si>
    <t>Гальцова Л.В.</t>
  </si>
  <si>
    <t>ООО "Стройконтракт"</t>
  </si>
  <si>
    <t xml:space="preserve">нежилое помещение в подвале жилого дома литер А  (Н-1001) </t>
  </si>
  <si>
    <t>Куликова Е.А.</t>
  </si>
  <si>
    <t>Протасова (Золотарева) О.М.</t>
  </si>
  <si>
    <t>Лютиков А.С.</t>
  </si>
  <si>
    <t>ООО "Тройка"</t>
  </si>
  <si>
    <t>Метальников А.М.</t>
  </si>
  <si>
    <t>ООО "Торговый дом "Андреич"</t>
  </si>
  <si>
    <t>Ветчинкина И.В.</t>
  </si>
  <si>
    <t>Зейналов М.М.О.</t>
  </si>
  <si>
    <t>Павинич В.Н.</t>
  </si>
  <si>
    <t>ООО "Камелот"</t>
  </si>
  <si>
    <t>ООО "Радуга"</t>
  </si>
  <si>
    <t>Хасанова К.З.</t>
  </si>
  <si>
    <t>ООО "Адамант"</t>
  </si>
  <si>
    <t>Зайцева М.В.</t>
  </si>
  <si>
    <t>Стародубов А.Н.</t>
  </si>
  <si>
    <t>ООО "Алекс-Профи"</t>
  </si>
  <si>
    <t>ООО "Нео-Фарм"</t>
  </si>
  <si>
    <t>Литвинов И.А.</t>
  </si>
  <si>
    <t>Радченко Л.В.</t>
  </si>
  <si>
    <t>ООО "Шел"</t>
  </si>
  <si>
    <t>ООО "Элбо"</t>
  </si>
  <si>
    <t>Кремнева К.В.</t>
  </si>
  <si>
    <t>Никогосян А.А.</t>
  </si>
  <si>
    <t>Щетинин А.П.</t>
  </si>
  <si>
    <t>Пахомов Е.С.</t>
  </si>
  <si>
    <t>Шмаков В.Н.</t>
  </si>
  <si>
    <t>Зинченко Е.В.</t>
  </si>
  <si>
    <t>Фролов М.В.</t>
  </si>
  <si>
    <t>Штурмак Г.И.</t>
  </si>
  <si>
    <t>Белянина И.А.</t>
  </si>
  <si>
    <t>Герасимов Е.В.</t>
  </si>
  <si>
    <t>Поломошнов М.Н.</t>
  </si>
  <si>
    <t>Емельяненко Д.В.</t>
  </si>
  <si>
    <t>Дроков В.М.</t>
  </si>
  <si>
    <t>Хандута М.Д.</t>
  </si>
  <si>
    <t>ООО "Консультативно-диагностический центр "Добрый доктор"</t>
  </si>
  <si>
    <t>Шпенглер В.Ф.</t>
  </si>
  <si>
    <t>ООО "Премиум-Ленд"</t>
  </si>
  <si>
    <t>Самусева Л.В.</t>
  </si>
  <si>
    <t>Другов А.А.</t>
  </si>
  <si>
    <t>Кисанин В.Ю.</t>
  </si>
  <si>
    <t>Демьяненко Н.Н.</t>
  </si>
  <si>
    <t>Пашкова Е.В.</t>
  </si>
  <si>
    <t>Сергеева Е.Н.</t>
  </si>
  <si>
    <t>Надоян А.М.</t>
  </si>
  <si>
    <t>Шпилева Т.Н.</t>
  </si>
  <si>
    <t>Ударцева И.Л.</t>
  </si>
  <si>
    <t>Блаженко Н.Н.</t>
  </si>
  <si>
    <t>Симашин Е.В.</t>
  </si>
  <si>
    <t>ООО "Альфа-Мед"</t>
  </si>
  <si>
    <t>ООО "Лидер-Пласт"</t>
  </si>
  <si>
    <t>ООО "РосГазСтрой"</t>
  </si>
  <si>
    <t>Дранников А.А.</t>
  </si>
  <si>
    <t>Тушакова С.Б.</t>
  </si>
  <si>
    <t>ООО "Ключ риэлт"</t>
  </si>
  <si>
    <t>Воронков В.Б.</t>
  </si>
  <si>
    <t>Баранов А.Н.</t>
  </si>
  <si>
    <t>ООО "Феликс"</t>
  </si>
  <si>
    <t>Малахов А.В.</t>
  </si>
  <si>
    <t>Поляков В.Е.</t>
  </si>
  <si>
    <t>Жданов Д.С.</t>
  </si>
  <si>
    <t>ООО "ВиКа"</t>
  </si>
  <si>
    <t>Пятков А.А.</t>
  </si>
  <si>
    <t>ООО "Дельфин"</t>
  </si>
  <si>
    <t>Попов И.И.</t>
  </si>
  <si>
    <t>Котенев М.Н.</t>
  </si>
  <si>
    <t>ООО "СВ"</t>
  </si>
  <si>
    <t xml:space="preserve">Атаманюк А.С.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</si>
  <si>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"Изумруд"</t>
  </si>
  <si>
    <t>Липина Н.В.</t>
  </si>
  <si>
    <t>Дышлюк О.М.</t>
  </si>
  <si>
    <t>Шевченко А.С.</t>
  </si>
  <si>
    <t>ООО "Селф"</t>
  </si>
  <si>
    <t>Астанин А.А.</t>
  </si>
  <si>
    <t>Поскотников Р.С.</t>
  </si>
  <si>
    <t>Оноприйчук С.В.</t>
  </si>
  <si>
    <t>Кречетов В.В.</t>
  </si>
  <si>
    <t>Воейков В.И.</t>
  </si>
  <si>
    <t>ООО "Агрофирма "Деметра-Сибирь"</t>
  </si>
  <si>
    <t>Харабадзе Г.К.</t>
  </si>
  <si>
    <t>Бобровских Т.В.</t>
  </si>
  <si>
    <t>ООО "Виктория"</t>
  </si>
  <si>
    <t>Бурдовицын А.В.</t>
  </si>
  <si>
    <t>Лобанов Д.В.</t>
  </si>
  <si>
    <t>Синякова Е.В.</t>
  </si>
  <si>
    <t>Дианов В.В.</t>
  </si>
  <si>
    <t>ООО "Фармацевтичес-кий завод "Гален"</t>
  </si>
  <si>
    <t>ООО "Регионстрой"</t>
  </si>
  <si>
    <t>Добычин Ю.А.</t>
  </si>
  <si>
    <t>Бец С.С.</t>
  </si>
  <si>
    <t>ООО "Портер"</t>
  </si>
  <si>
    <t>ООО "Бия-Хим"</t>
  </si>
  <si>
    <t>Обухова О.А.</t>
  </si>
  <si>
    <t>Сердюк В.А.</t>
  </si>
  <si>
    <t>Дрянев А.А.</t>
  </si>
  <si>
    <t>ООО "Базис"</t>
  </si>
  <si>
    <t>Емелин В.П.</t>
  </si>
  <si>
    <t>Воронкова М.В.</t>
  </si>
  <si>
    <t>Володина О.В.</t>
  </si>
  <si>
    <t>Малахова О.М.</t>
  </si>
  <si>
    <t>Димитренко В.Н.</t>
  </si>
  <si>
    <t>Лебзинова Е.С.</t>
  </si>
  <si>
    <t>Решетникова Н.И.</t>
  </si>
  <si>
    <t>Киреева А.А.</t>
  </si>
  <si>
    <t xml:space="preserve">  05.03.2014 №25</t>
  </si>
  <si>
    <t xml:space="preserve">  06.05.2014 №37</t>
  </si>
  <si>
    <t xml:space="preserve">  08.05.2014 №39</t>
  </si>
  <si>
    <t xml:space="preserve">  12.05.2014 №40</t>
  </si>
  <si>
    <t xml:space="preserve">  13.05.2014 №41</t>
  </si>
  <si>
    <t xml:space="preserve">  13.05.2014 №42</t>
  </si>
  <si>
    <t xml:space="preserve">  20.05.2014 №45</t>
  </si>
  <si>
    <t xml:space="preserve">  23.05.2014 №46</t>
  </si>
  <si>
    <t xml:space="preserve">  23.05.2014 №47</t>
  </si>
  <si>
    <t xml:space="preserve">  23.05.2014 №48</t>
  </si>
  <si>
    <t xml:space="preserve">  23.05.2014 №49</t>
  </si>
  <si>
    <t xml:space="preserve">  23.05.2014 №50</t>
  </si>
  <si>
    <t xml:space="preserve">  03.06.2015 №63</t>
  </si>
  <si>
    <t xml:space="preserve">  03.06.2015 №64</t>
  </si>
  <si>
    <t xml:space="preserve">  10.06.2014 №65</t>
  </si>
  <si>
    <t xml:space="preserve">  19.06.2014 №66</t>
  </si>
  <si>
    <t xml:space="preserve">  19.06.2014 №67</t>
  </si>
  <si>
    <t xml:space="preserve">  26.06.2014 №68</t>
  </si>
  <si>
    <t xml:space="preserve">  26.06.2014 №69</t>
  </si>
  <si>
    <t xml:space="preserve">  26.06.2014 №70</t>
  </si>
  <si>
    <t xml:space="preserve">  26.06.2014 №71</t>
  </si>
  <si>
    <t xml:space="preserve">  26.06.2014 №72</t>
  </si>
  <si>
    <t xml:space="preserve">  26.06.2014 №77</t>
  </si>
  <si>
    <t xml:space="preserve">  26.06.2014 №78</t>
  </si>
  <si>
    <t xml:space="preserve">  30.06.2014 №79</t>
  </si>
  <si>
    <t xml:space="preserve">  01.07.2014 №81</t>
  </si>
  <si>
    <t xml:space="preserve">  03.07.2014 №82</t>
  </si>
  <si>
    <t xml:space="preserve">  05.08.2014 №86</t>
  </si>
  <si>
    <t xml:space="preserve">  06.08.2014 №87</t>
  </si>
  <si>
    <t xml:space="preserve">  11.08.2014 №88</t>
  </si>
  <si>
    <t xml:space="preserve">  11.08.2014 №89</t>
  </si>
  <si>
    <t xml:space="preserve">  21.08.2014 №91</t>
  </si>
  <si>
    <t xml:space="preserve">  26.08.2014 №92</t>
  </si>
  <si>
    <t xml:space="preserve">  26.08.2014 №93</t>
  </si>
  <si>
    <t xml:space="preserve">  28.08.2014 №94</t>
  </si>
  <si>
    <t xml:space="preserve">  17.09.2014 №97</t>
  </si>
  <si>
    <t xml:space="preserve">  19.09.2014 №98</t>
  </si>
  <si>
    <t xml:space="preserve">  23.09.2014 №99</t>
  </si>
  <si>
    <t xml:space="preserve">  23.09.2014 №100</t>
  </si>
  <si>
    <t xml:space="preserve">  23.09.2014 №101</t>
  </si>
  <si>
    <t xml:space="preserve">  23.09.2014 №102</t>
  </si>
  <si>
    <t xml:space="preserve">  24.09.2014 №103</t>
  </si>
  <si>
    <t xml:space="preserve">  24.09.2014 №104</t>
  </si>
  <si>
    <t xml:space="preserve">  24.09.2014 №105</t>
  </si>
  <si>
    <t xml:space="preserve">  25.09.2014 №106</t>
  </si>
  <si>
    <t xml:space="preserve">  02.10.2014 №108</t>
  </si>
  <si>
    <t xml:space="preserve">  02.10.2014 №109</t>
  </si>
  <si>
    <t xml:space="preserve">  06.10.2014 №111</t>
  </si>
  <si>
    <t xml:space="preserve">  02.10.2014 №110</t>
  </si>
  <si>
    <t xml:space="preserve">  06.10.2014 №112</t>
  </si>
  <si>
    <t xml:space="preserve">  06.10.2014 №113</t>
  </si>
  <si>
    <t xml:space="preserve">  14.10.2014 №114</t>
  </si>
  <si>
    <t xml:space="preserve">  15.10.2014 №115</t>
  </si>
  <si>
    <t xml:space="preserve">  20.10.2014 №117</t>
  </si>
  <si>
    <t xml:space="preserve">  28.10.2014 №118</t>
  </si>
  <si>
    <t xml:space="preserve">  29.10.2014 №119</t>
  </si>
  <si>
    <t xml:space="preserve">  09.01.2014 №1</t>
  </si>
  <si>
    <t xml:space="preserve">  09.01.2014 №2</t>
  </si>
  <si>
    <t xml:space="preserve">  09.01.2014 №3</t>
  </si>
  <si>
    <t xml:space="preserve">  09.01.2014 №4</t>
  </si>
  <si>
    <t xml:space="preserve">  09.01.2014 №5</t>
  </si>
  <si>
    <t xml:space="preserve">  15.01.2014 №8</t>
  </si>
  <si>
    <t xml:space="preserve">  15.01.2014 №9</t>
  </si>
  <si>
    <t xml:space="preserve">  15.01.2014 №10</t>
  </si>
  <si>
    <t xml:space="preserve">  15.01.2014 №11</t>
  </si>
  <si>
    <t xml:space="preserve">  15.01.2014 №12</t>
  </si>
  <si>
    <t xml:space="preserve">  15.01.2014 №13</t>
  </si>
  <si>
    <t xml:space="preserve">  15.01.2014 №14</t>
  </si>
  <si>
    <t xml:space="preserve">  20.01.2014 № 15</t>
  </si>
  <si>
    <t xml:space="preserve">  20.01.2014 № 16</t>
  </si>
  <si>
    <t xml:space="preserve">  20.01.2014 № 17</t>
  </si>
  <si>
    <t xml:space="preserve">  20.01.2014 № 18</t>
  </si>
  <si>
    <t xml:space="preserve">  20.01.2014 № 19</t>
  </si>
  <si>
    <t xml:space="preserve">  17.02.2014 № 21</t>
  </si>
  <si>
    <t xml:space="preserve">  24.02.2014 №22</t>
  </si>
  <si>
    <t xml:space="preserve">  26.02.2014 №23</t>
  </si>
  <si>
    <t xml:space="preserve">  26.02.2014 №24</t>
  </si>
  <si>
    <t xml:space="preserve">  06.03.2014 №26</t>
  </si>
  <si>
    <t xml:space="preserve">  11.03.2014 №27</t>
  </si>
  <si>
    <t xml:space="preserve">  14.03.2014 №28</t>
  </si>
  <si>
    <t xml:space="preserve">  17.03.2014 №29</t>
  </si>
  <si>
    <t xml:space="preserve">  18.03.2014 №31</t>
  </si>
  <si>
    <t xml:space="preserve">  21.03.2014 №32</t>
  </si>
  <si>
    <t xml:space="preserve">  07.04.2014 №33</t>
  </si>
  <si>
    <t xml:space="preserve">  18.04.2014 №34</t>
  </si>
  <si>
    <t xml:space="preserve">  07.05.2014 №38</t>
  </si>
  <si>
    <t xml:space="preserve">  19.05.2014 №43</t>
  </si>
  <si>
    <t xml:space="preserve">  19.05.2014 №44</t>
  </si>
  <si>
    <t xml:space="preserve">  23.05.2014 №51</t>
  </si>
  <si>
    <t xml:space="preserve">  23.05.2014 №52</t>
  </si>
  <si>
    <t xml:space="preserve">  23.05.2014 №53</t>
  </si>
  <si>
    <t xml:space="preserve">  23.05.2014 №54</t>
  </si>
  <si>
    <t xml:space="preserve">  23.05.2014 №55</t>
  </si>
  <si>
    <t xml:space="preserve">  23.05.2014 №56</t>
  </si>
  <si>
    <t xml:space="preserve">  23.05.2014 №58</t>
  </si>
  <si>
    <t xml:space="preserve">  28.05.2014 №59</t>
  </si>
  <si>
    <t xml:space="preserve">  28.05.2014 №60</t>
  </si>
  <si>
    <t xml:space="preserve">  28.05.2014 №61</t>
  </si>
  <si>
    <t xml:space="preserve">  28.05.2014 №62</t>
  </si>
  <si>
    <t xml:space="preserve">  26.06.2014 №73</t>
  </si>
  <si>
    <t xml:space="preserve">  24.06.2014 №74</t>
  </si>
  <si>
    <t xml:space="preserve">  24.06.2014 №75</t>
  </si>
  <si>
    <t xml:space="preserve">  01.07.2014 №80</t>
  </si>
  <si>
    <t xml:space="preserve">  01.08.2014 №83</t>
  </si>
  <si>
    <t xml:space="preserve">  01.08.2014 №84</t>
  </si>
  <si>
    <t xml:space="preserve">  04.08.2014 №85</t>
  </si>
  <si>
    <t xml:space="preserve">  19.08.2014 №90</t>
  </si>
  <si>
    <t xml:space="preserve">  27.08.2014 №93/1</t>
  </si>
  <si>
    <t xml:space="preserve">  29.08.2014 №95</t>
  </si>
  <si>
    <t xml:space="preserve">  10.09.2014 №96</t>
  </si>
  <si>
    <t xml:space="preserve">  14.02.2014 №20</t>
  </si>
  <si>
    <t xml:space="preserve">  06.05.2014 №36</t>
  </si>
  <si>
    <t xml:space="preserve">  26.06.2014 №76</t>
  </si>
  <si>
    <t xml:space="preserve">  30.09.2014 №107</t>
  </si>
  <si>
    <t xml:space="preserve">  16.10.2014 №116</t>
  </si>
  <si>
    <t>Дата и № договора купли-продажи</t>
  </si>
  <si>
    <t>ул.Мало-Тобольская, 30</t>
  </si>
  <si>
    <t>06.11.2014 №121</t>
  </si>
  <si>
    <t>06.11.2014 №120</t>
  </si>
  <si>
    <t>ул.Пролетарская, 55</t>
  </si>
  <si>
    <t>Кузнецов Л.В.</t>
  </si>
  <si>
    <t>Большакова С.Б.</t>
  </si>
  <si>
    <t>07.11.2014 №124</t>
  </si>
  <si>
    <t>07.11.2014 №125</t>
  </si>
  <si>
    <t>06.11.2014 №122</t>
  </si>
  <si>
    <t>13.11.2014 №126</t>
  </si>
  <si>
    <t>Нежилое помещение Н2 в подвале</t>
  </si>
  <si>
    <t>Нежилое помещение Н10 в подвале жилого дома литер А</t>
  </si>
  <si>
    <t>Нежилое помещение Н3 на 1-м этаже литер Б2</t>
  </si>
  <si>
    <t>Нежилое помещение в подвале жилого дома литер А</t>
  </si>
  <si>
    <t xml:space="preserve">ул.Георгия Исакова, 168 </t>
  </si>
  <si>
    <t>20.11.2014 №127</t>
  </si>
  <si>
    <t>ООО "Диета"</t>
  </si>
  <si>
    <t>02.12.2014 №129</t>
  </si>
  <si>
    <t>03.12.2014 №131</t>
  </si>
  <si>
    <t>нежилое помещение Н17 на 1-м этаже</t>
  </si>
  <si>
    <t>03.12.2014 №130</t>
  </si>
  <si>
    <t xml:space="preserve">ООО «Экспресс-Мастер-Алтай» </t>
  </si>
  <si>
    <t>ООО «ЛюМар»</t>
  </si>
  <si>
    <t>05.12.2014 №132</t>
  </si>
  <si>
    <t xml:space="preserve"> ул.Парковая, 34 </t>
  </si>
  <si>
    <r>
      <t>л</t>
    </r>
    <r>
      <rPr>
        <sz val="14"/>
        <rFont val="Times New Roman"/>
        <family val="1"/>
      </rPr>
      <t>ом черного металла весом брутто 31,59 тонны, нетто 29,691тонны, в том числе: лом черного металла 5А весом брутто 27,52 тонны, нетто 25,866 тонны; лом черного металла 12А весом брутто 4,07 тонны, нетто 3,825 тонны</t>
    </r>
  </si>
  <si>
    <t xml:space="preserve">ул.Интернациональная, 48 </t>
  </si>
  <si>
    <t xml:space="preserve">ООО «ЕВ ПЕРСПЕКТИВА» </t>
  </si>
  <si>
    <t>10.12.2014 №133</t>
  </si>
  <si>
    <t>2.1. Продажа металлолома</t>
  </si>
  <si>
    <t xml:space="preserve">пр-кт Ленина, 49 </t>
  </si>
  <si>
    <t>ул.Смирнова, 1а</t>
  </si>
  <si>
    <t>пр-кт Строителей, 8</t>
  </si>
  <si>
    <t>ул.Чудненко, 20</t>
  </si>
  <si>
    <t>Рязанцева Л.М.</t>
  </si>
  <si>
    <t>Косоногов Д.Е.</t>
  </si>
  <si>
    <t>Ипатьева Г.М.</t>
  </si>
  <si>
    <t>Камнев Е.А.</t>
  </si>
  <si>
    <t>16.12.2014 №135</t>
  </si>
  <si>
    <t>23.12.2014 №136</t>
  </si>
  <si>
    <t>23.12.2014 №137</t>
  </si>
  <si>
    <t>23.12.2014 №138</t>
  </si>
  <si>
    <t>Нежилое помещение Н4 на 1-м этаже литер А</t>
  </si>
  <si>
    <t>Нежилое помещение Н1 в подвале жилого дома литер А</t>
  </si>
  <si>
    <t xml:space="preserve"> 06.05.2014 №35</t>
  </si>
  <si>
    <t xml:space="preserve">ул.Никитина,139/    пер.Циолковского,37 </t>
  </si>
  <si>
    <t>из ППП 2012 по решению суда</t>
  </si>
  <si>
    <t>2.2. Продажа оборудования</t>
  </si>
  <si>
    <t>172/500 доли в праве собственности на нежилое помещение Н2 на 1-м этаже жилого дома литер А общей площадью 106,3 кв.м</t>
  </si>
  <si>
    <t>нежилое здание литер А общей площадью 324,3 кв.м,  нежилое здание литеры Б,Б1 общей площадью 237,7 кв.м, земельный участок   площадью 1072 кв.м</t>
  </si>
  <si>
    <t>из ППП 2015</t>
  </si>
  <si>
    <t>Сооружение - сложная вещь единого функционального назначения - незавершенная строительством станция обезжелезивания подземных вод литер С, состоящая из здания насосной станции литер С/А общей площадью 467,7 кв.м, трех резервуаров чистой воды литеры С/I, С/II, С/III объемом 3961 куб.м каждый, земельный участок площадью 19 948 кв.м</t>
  </si>
  <si>
    <t>Нежилое помещение Н2 на 1-м этаже и в подвале</t>
  </si>
  <si>
    <t>5701/10000 доля в праве собственности на нежилое помещение (Н2) в подвале и на 1-м этаже жилого дома литер А общей площадью 1 444 кв.м</t>
  </si>
  <si>
    <t>Нежилое помещение Н3 на 1-м этаже</t>
  </si>
  <si>
    <t>нежилое здание ДЮСШ №1 с пристроями литеры А, А1, А2 общей площадью 905,9 кв.м, нежилое здание литеры Б, Б1, Б2 общей площадью 308,6 кв.м, земельный участок площадью 3941 кв.м</t>
  </si>
  <si>
    <t xml:space="preserve">Нежилое помещение Н6 в подвале </t>
  </si>
  <si>
    <t>срок заключения договора с 19.01.2015 по 26.01.2015</t>
  </si>
  <si>
    <t>пр-кт Ленина, 92/ ул.Профинтерна, 28</t>
  </si>
  <si>
    <t>нежилое помещение Н-214 на    1-м этаже</t>
  </si>
  <si>
    <t>Дата и № договора купли-продажи (срок приватизации)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</si>
</sst>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mmm/yyyy"/>
    <numFmt numFmtId="171" formatCode="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6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14" fontId="6" fillId="0" borderId="11" xfId="0" applyNumberFormat="1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top" wrapText="1"/>
    </xf>
    <xf numFmtId="14" fontId="6" fillId="0" borderId="11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justify" vertical="top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68" fontId="6" fillId="0" borderId="17" xfId="0" applyNumberFormat="1" applyFont="1" applyFill="1" applyBorder="1" applyAlignment="1">
      <alignment horizontal="left" vertical="center" wrapText="1"/>
    </xf>
    <xf numFmtId="168" fontId="6" fillId="0" borderId="17" xfId="0" applyNumberFormat="1" applyFont="1" applyFill="1" applyBorder="1" applyAlignment="1">
      <alignment horizontal="center" vertical="center" wrapText="1"/>
    </xf>
    <xf numFmtId="4" fontId="47" fillId="0" borderId="10" xfId="54" applyNumberFormat="1" applyFont="1" applyBorder="1" applyAlignment="1">
      <alignment horizontal="center" vertical="center"/>
      <protection/>
    </xf>
    <xf numFmtId="4" fontId="48" fillId="0" borderId="10" xfId="54" applyNumberFormat="1" applyFont="1" applyBorder="1" applyAlignment="1">
      <alignment horizontal="center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04"/>
  <sheetViews>
    <sheetView tabSelected="1" zoomScale="75" zoomScaleNormal="75" zoomScalePageLayoutView="0" workbookViewId="0" topLeftCell="A1">
      <selection activeCell="A1" sqref="A1:J1"/>
    </sheetView>
  </sheetViews>
  <sheetFormatPr defaultColWidth="9.00390625" defaultRowHeight="40.5" customHeight="1"/>
  <cols>
    <col min="1" max="1" width="7.375" style="8" customWidth="1"/>
    <col min="2" max="2" width="29.75390625" style="42" customWidth="1"/>
    <col min="3" max="3" width="38.00390625" style="9" customWidth="1"/>
    <col min="4" max="4" width="14.00390625" style="8" customWidth="1"/>
    <col min="5" max="5" width="34.00390625" style="9" customWidth="1"/>
    <col min="6" max="6" width="17.25390625" style="9" customWidth="1"/>
    <col min="7" max="7" width="18.875" style="9" customWidth="1"/>
    <col min="8" max="8" width="25.75390625" style="10" customWidth="1"/>
    <col min="9" max="9" width="22.25390625" style="41" customWidth="1"/>
    <col min="10" max="10" width="20.375" style="9" customWidth="1"/>
    <col min="11" max="14" width="9.125" style="9" customWidth="1"/>
    <col min="15" max="15" width="13.375" style="9" bestFit="1" customWidth="1"/>
    <col min="16" max="29" width="9.125" style="9" customWidth="1"/>
    <col min="30" max="47" width="9.125" style="30" customWidth="1"/>
    <col min="48" max="16384" width="9.125" style="9" customWidth="1"/>
  </cols>
  <sheetData>
    <row r="1" spans="1:10" ht="36.75" customHeight="1">
      <c r="A1" s="85" t="s">
        <v>89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36.75" customHeight="1">
      <c r="A2" s="58" t="s">
        <v>0</v>
      </c>
      <c r="B2" s="58" t="s">
        <v>1</v>
      </c>
      <c r="C2" s="58" t="s">
        <v>8</v>
      </c>
      <c r="D2" s="58" t="s">
        <v>2</v>
      </c>
      <c r="E2" s="58" t="s">
        <v>3</v>
      </c>
      <c r="F2" s="58" t="s">
        <v>5</v>
      </c>
      <c r="G2" s="58" t="s">
        <v>7</v>
      </c>
      <c r="H2" s="4" t="s">
        <v>465</v>
      </c>
      <c r="I2" s="5" t="s">
        <v>239</v>
      </c>
      <c r="J2" s="5" t="s">
        <v>9</v>
      </c>
    </row>
    <row r="3" spans="1:10" ht="18.75" customHeigh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5">
        <v>8</v>
      </c>
      <c r="I3" s="5">
        <v>9</v>
      </c>
      <c r="J3" s="5">
        <v>10</v>
      </c>
    </row>
    <row r="4" spans="1:10" ht="27" customHeight="1">
      <c r="A4" s="82" t="s">
        <v>10</v>
      </c>
      <c r="B4" s="83"/>
      <c r="C4" s="83"/>
      <c r="D4" s="83"/>
      <c r="E4" s="83"/>
      <c r="F4" s="83"/>
      <c r="G4" s="83"/>
      <c r="H4" s="83"/>
      <c r="I4" s="83"/>
      <c r="J4" s="84"/>
    </row>
    <row r="5" spans="1:10" ht="33" customHeight="1">
      <c r="A5" s="82" t="s">
        <v>11</v>
      </c>
      <c r="B5" s="83"/>
      <c r="C5" s="83"/>
      <c r="D5" s="83"/>
      <c r="E5" s="83"/>
      <c r="F5" s="83"/>
      <c r="G5" s="83"/>
      <c r="H5" s="83"/>
      <c r="I5" s="83"/>
      <c r="J5" s="84"/>
    </row>
    <row r="6" spans="1:10" ht="33" customHeight="1">
      <c r="A6" s="82" t="s">
        <v>28</v>
      </c>
      <c r="B6" s="83"/>
      <c r="C6" s="83"/>
      <c r="D6" s="83"/>
      <c r="E6" s="83"/>
      <c r="F6" s="83"/>
      <c r="G6" s="83"/>
      <c r="H6" s="83"/>
      <c r="I6" s="83"/>
      <c r="J6" s="84"/>
    </row>
    <row r="7" spans="1:10" ht="49.5" customHeight="1">
      <c r="A7" s="5">
        <v>1</v>
      </c>
      <c r="B7" s="4" t="s">
        <v>177</v>
      </c>
      <c r="C7" s="4" t="s">
        <v>178</v>
      </c>
      <c r="D7" s="1">
        <v>133.2</v>
      </c>
      <c r="E7" s="5" t="s">
        <v>4</v>
      </c>
      <c r="F7" s="12">
        <v>41186</v>
      </c>
      <c r="G7" s="64">
        <v>1720000</v>
      </c>
      <c r="H7" s="38" t="s">
        <v>350</v>
      </c>
      <c r="I7" s="56" t="s">
        <v>263</v>
      </c>
      <c r="J7" s="5" t="s">
        <v>512</v>
      </c>
    </row>
    <row r="8" spans="1:10" ht="42" customHeight="1">
      <c r="A8" s="5">
        <f>$A7+1</f>
        <v>2</v>
      </c>
      <c r="B8" s="4" t="s">
        <v>34</v>
      </c>
      <c r="C8" s="26" t="s">
        <v>90</v>
      </c>
      <c r="D8" s="1">
        <v>224.3</v>
      </c>
      <c r="E8" s="5" t="s">
        <v>4</v>
      </c>
      <c r="F8" s="12">
        <v>41746</v>
      </c>
      <c r="G8" s="64">
        <v>2517000</v>
      </c>
      <c r="H8" s="38" t="s">
        <v>351</v>
      </c>
      <c r="I8" s="56" t="s">
        <v>274</v>
      </c>
      <c r="J8" s="33"/>
    </row>
    <row r="9" spans="1:10" ht="41.25" customHeight="1">
      <c r="A9" s="5">
        <f>$A8+1</f>
        <v>3</v>
      </c>
      <c r="B9" s="4" t="s">
        <v>32</v>
      </c>
      <c r="C9" s="26" t="s">
        <v>26</v>
      </c>
      <c r="D9" s="1">
        <v>100.3</v>
      </c>
      <c r="E9" s="5" t="s">
        <v>4</v>
      </c>
      <c r="F9" s="12">
        <v>41746</v>
      </c>
      <c r="G9" s="64">
        <v>4348000</v>
      </c>
      <c r="H9" s="38" t="s">
        <v>352</v>
      </c>
      <c r="I9" s="56" t="s">
        <v>276</v>
      </c>
      <c r="J9" s="33"/>
    </row>
    <row r="10" spans="1:10" ht="42" customHeight="1">
      <c r="A10" s="5">
        <f>$A9+1</f>
        <v>4</v>
      </c>
      <c r="B10" s="4" t="s">
        <v>35</v>
      </c>
      <c r="C10" s="4" t="s">
        <v>91</v>
      </c>
      <c r="D10" s="1">
        <v>68.1</v>
      </c>
      <c r="E10" s="5" t="s">
        <v>4</v>
      </c>
      <c r="F10" s="12">
        <v>41753</v>
      </c>
      <c r="G10" s="64">
        <v>2407000</v>
      </c>
      <c r="H10" s="38" t="s">
        <v>353</v>
      </c>
      <c r="I10" s="56" t="s">
        <v>277</v>
      </c>
      <c r="J10" s="33"/>
    </row>
    <row r="11" spans="1:10" ht="42" customHeight="1">
      <c r="A11" s="5">
        <f aca="true" t="shared" si="0" ref="A11:A70">$A10+1</f>
        <v>5</v>
      </c>
      <c r="B11" s="4" t="s">
        <v>33</v>
      </c>
      <c r="C11" s="4" t="s">
        <v>190</v>
      </c>
      <c r="D11" s="1">
        <v>33</v>
      </c>
      <c r="E11" s="5" t="s">
        <v>4</v>
      </c>
      <c r="F11" s="12">
        <v>41746</v>
      </c>
      <c r="G11" s="64">
        <v>1676000</v>
      </c>
      <c r="H11" s="38" t="s">
        <v>354</v>
      </c>
      <c r="I11" s="56" t="s">
        <v>278</v>
      </c>
      <c r="J11" s="33"/>
    </row>
    <row r="12" spans="1:10" ht="42" customHeight="1">
      <c r="A12" s="5">
        <f t="shared" si="0"/>
        <v>6</v>
      </c>
      <c r="B12" s="4" t="s">
        <v>36</v>
      </c>
      <c r="C12" s="4" t="s">
        <v>191</v>
      </c>
      <c r="D12" s="1">
        <v>29</v>
      </c>
      <c r="E12" s="5" t="s">
        <v>4</v>
      </c>
      <c r="F12" s="12">
        <v>41753</v>
      </c>
      <c r="G12" s="64">
        <v>925000</v>
      </c>
      <c r="H12" s="38" t="s">
        <v>355</v>
      </c>
      <c r="I12" s="56" t="s">
        <v>279</v>
      </c>
      <c r="J12" s="33"/>
    </row>
    <row r="13" spans="1:10" ht="36" customHeight="1">
      <c r="A13" s="5">
        <f t="shared" si="0"/>
        <v>7</v>
      </c>
      <c r="B13" s="4" t="s">
        <v>37</v>
      </c>
      <c r="C13" s="4" t="s">
        <v>92</v>
      </c>
      <c r="D13" s="1">
        <v>76.6</v>
      </c>
      <c r="E13" s="5" t="s">
        <v>4</v>
      </c>
      <c r="F13" s="12">
        <v>41753</v>
      </c>
      <c r="G13" s="64">
        <v>2308000</v>
      </c>
      <c r="H13" s="38" t="s">
        <v>356</v>
      </c>
      <c r="I13" s="56" t="s">
        <v>282</v>
      </c>
      <c r="J13" s="33"/>
    </row>
    <row r="14" spans="1:10" ht="112.5" customHeight="1">
      <c r="A14" s="5">
        <f t="shared" si="0"/>
        <v>8</v>
      </c>
      <c r="B14" s="4" t="s">
        <v>38</v>
      </c>
      <c r="C14" s="26" t="s">
        <v>193</v>
      </c>
      <c r="D14" s="1">
        <v>982.1</v>
      </c>
      <c r="E14" s="5" t="s">
        <v>4</v>
      </c>
      <c r="F14" s="12">
        <v>41766</v>
      </c>
      <c r="G14" s="64">
        <v>9162000</v>
      </c>
      <c r="H14" s="38" t="s">
        <v>357</v>
      </c>
      <c r="I14" s="56" t="s">
        <v>283</v>
      </c>
      <c r="J14" s="33"/>
    </row>
    <row r="15" spans="1:10" ht="114" customHeight="1">
      <c r="A15" s="5">
        <f t="shared" si="0"/>
        <v>9</v>
      </c>
      <c r="B15" s="4" t="s">
        <v>42</v>
      </c>
      <c r="C15" s="26" t="s">
        <v>515</v>
      </c>
      <c r="D15" s="1">
        <v>562</v>
      </c>
      <c r="E15" s="5" t="s">
        <v>4</v>
      </c>
      <c r="F15" s="12">
        <v>41766</v>
      </c>
      <c r="G15" s="64">
        <v>4564000</v>
      </c>
      <c r="H15" s="38" t="s">
        <v>358</v>
      </c>
      <c r="I15" s="56" t="s">
        <v>283</v>
      </c>
      <c r="J15" s="33"/>
    </row>
    <row r="16" spans="1:10" ht="42" customHeight="1">
      <c r="A16" s="5">
        <f t="shared" si="0"/>
        <v>10</v>
      </c>
      <c r="B16" s="4" t="s">
        <v>41</v>
      </c>
      <c r="C16" s="26" t="s">
        <v>94</v>
      </c>
      <c r="D16" s="1">
        <v>72.7</v>
      </c>
      <c r="E16" s="5" t="s">
        <v>4</v>
      </c>
      <c r="F16" s="12">
        <v>41766</v>
      </c>
      <c r="G16" s="64">
        <v>948000</v>
      </c>
      <c r="H16" s="38" t="s">
        <v>359</v>
      </c>
      <c r="I16" s="56" t="s">
        <v>284</v>
      </c>
      <c r="J16" s="33"/>
    </row>
    <row r="17" spans="1:10" ht="36.75" customHeight="1">
      <c r="A17" s="5">
        <f t="shared" si="0"/>
        <v>11</v>
      </c>
      <c r="B17" s="4" t="s">
        <v>39</v>
      </c>
      <c r="C17" s="26" t="s">
        <v>93</v>
      </c>
      <c r="D17" s="1">
        <v>49.6</v>
      </c>
      <c r="E17" s="5" t="s">
        <v>4</v>
      </c>
      <c r="F17" s="12">
        <v>41766</v>
      </c>
      <c r="G17" s="64">
        <v>794000</v>
      </c>
      <c r="H17" s="38" t="s">
        <v>360</v>
      </c>
      <c r="I17" s="56" t="s">
        <v>285</v>
      </c>
      <c r="J17" s="33"/>
    </row>
    <row r="18" spans="1:10" ht="42" customHeight="1">
      <c r="A18" s="5">
        <f t="shared" si="0"/>
        <v>12</v>
      </c>
      <c r="B18" s="4" t="s">
        <v>40</v>
      </c>
      <c r="C18" s="26" t="s">
        <v>194</v>
      </c>
      <c r="D18" s="1">
        <v>91.6</v>
      </c>
      <c r="E18" s="5" t="s">
        <v>4</v>
      </c>
      <c r="F18" s="12">
        <v>41766</v>
      </c>
      <c r="G18" s="64">
        <v>3032000</v>
      </c>
      <c r="H18" s="38" t="s">
        <v>361</v>
      </c>
      <c r="I18" s="56" t="s">
        <v>286</v>
      </c>
      <c r="J18" s="33"/>
    </row>
    <row r="19" spans="1:10" ht="36.75" customHeight="1">
      <c r="A19" s="5">
        <f t="shared" si="0"/>
        <v>13</v>
      </c>
      <c r="B19" s="4" t="s">
        <v>205</v>
      </c>
      <c r="C19" s="26" t="s">
        <v>97</v>
      </c>
      <c r="D19" s="1">
        <v>99.3</v>
      </c>
      <c r="E19" s="5" t="s">
        <v>4</v>
      </c>
      <c r="F19" s="12">
        <v>41779</v>
      </c>
      <c r="G19" s="64">
        <v>1173000</v>
      </c>
      <c r="H19" s="38" t="s">
        <v>362</v>
      </c>
      <c r="I19" s="56" t="s">
        <v>298</v>
      </c>
      <c r="J19" s="33"/>
    </row>
    <row r="20" spans="1:10" ht="42" customHeight="1">
      <c r="A20" s="5">
        <f t="shared" si="0"/>
        <v>14</v>
      </c>
      <c r="B20" s="4" t="s">
        <v>43</v>
      </c>
      <c r="C20" s="26" t="s">
        <v>95</v>
      </c>
      <c r="D20" s="1">
        <v>69.1</v>
      </c>
      <c r="E20" s="5" t="s">
        <v>4</v>
      </c>
      <c r="F20" s="12">
        <v>41779</v>
      </c>
      <c r="G20" s="64">
        <v>2133000</v>
      </c>
      <c r="H20" s="38" t="s">
        <v>363</v>
      </c>
      <c r="I20" s="56" t="s">
        <v>299</v>
      </c>
      <c r="J20" s="33"/>
    </row>
    <row r="21" spans="1:10" ht="42" customHeight="1">
      <c r="A21" s="5">
        <f t="shared" si="0"/>
        <v>15</v>
      </c>
      <c r="B21" s="4" t="s">
        <v>44</v>
      </c>
      <c r="C21" s="26" t="s">
        <v>96</v>
      </c>
      <c r="D21" s="1">
        <v>75.4</v>
      </c>
      <c r="E21" s="5" t="s">
        <v>4</v>
      </c>
      <c r="F21" s="12">
        <v>41779</v>
      </c>
      <c r="G21" s="64">
        <v>1605000</v>
      </c>
      <c r="H21" s="38" t="s">
        <v>364</v>
      </c>
      <c r="I21" s="56" t="s">
        <v>300</v>
      </c>
      <c r="J21" s="33"/>
    </row>
    <row r="22" spans="1:10" ht="59.25" customHeight="1">
      <c r="A22" s="5">
        <f t="shared" si="0"/>
        <v>16</v>
      </c>
      <c r="B22" s="4" t="s">
        <v>47</v>
      </c>
      <c r="C22" s="26" t="s">
        <v>100</v>
      </c>
      <c r="D22" s="1">
        <v>239.4</v>
      </c>
      <c r="E22" s="5" t="s">
        <v>4</v>
      </c>
      <c r="F22" s="12">
        <v>41793</v>
      </c>
      <c r="G22" s="64">
        <v>1678000</v>
      </c>
      <c r="H22" s="38" t="s">
        <v>365</v>
      </c>
      <c r="I22" s="56" t="s">
        <v>277</v>
      </c>
      <c r="J22" s="33"/>
    </row>
    <row r="23" spans="1:10" ht="42" customHeight="1">
      <c r="A23" s="5">
        <f t="shared" si="0"/>
        <v>17</v>
      </c>
      <c r="B23" s="4" t="s">
        <v>48</v>
      </c>
      <c r="C23" s="26" t="s">
        <v>101</v>
      </c>
      <c r="D23" s="1">
        <v>70.5</v>
      </c>
      <c r="E23" s="5" t="s">
        <v>4</v>
      </c>
      <c r="F23" s="12">
        <v>41793</v>
      </c>
      <c r="G23" s="64">
        <v>494000</v>
      </c>
      <c r="H23" s="38" t="s">
        <v>366</v>
      </c>
      <c r="I23" s="56" t="s">
        <v>301</v>
      </c>
      <c r="J23" s="33"/>
    </row>
    <row r="24" spans="1:10" ht="42" customHeight="1">
      <c r="A24" s="5">
        <f t="shared" si="0"/>
        <v>18</v>
      </c>
      <c r="B24" s="4" t="s">
        <v>53</v>
      </c>
      <c r="C24" s="26" t="s">
        <v>105</v>
      </c>
      <c r="D24" s="1">
        <v>197.1</v>
      </c>
      <c r="E24" s="5" t="s">
        <v>4</v>
      </c>
      <c r="F24" s="12">
        <v>41800</v>
      </c>
      <c r="G24" s="64">
        <v>3742000</v>
      </c>
      <c r="H24" s="38" t="s">
        <v>367</v>
      </c>
      <c r="I24" s="56" t="s">
        <v>302</v>
      </c>
      <c r="J24" s="33"/>
    </row>
    <row r="25" spans="1:10" ht="76.5" customHeight="1">
      <c r="A25" s="5">
        <f t="shared" si="0"/>
        <v>19</v>
      </c>
      <c r="B25" s="4" t="s">
        <v>46</v>
      </c>
      <c r="C25" s="26" t="s">
        <v>206</v>
      </c>
      <c r="D25" s="1">
        <v>339.4</v>
      </c>
      <c r="E25" s="5" t="s">
        <v>4</v>
      </c>
      <c r="F25" s="12">
        <v>41793</v>
      </c>
      <c r="G25" s="64">
        <v>720000</v>
      </c>
      <c r="H25" s="38" t="s">
        <v>368</v>
      </c>
      <c r="I25" s="56" t="s">
        <v>303</v>
      </c>
      <c r="J25" s="33"/>
    </row>
    <row r="26" spans="1:10" ht="42" customHeight="1">
      <c r="A26" s="5">
        <f t="shared" si="0"/>
        <v>20</v>
      </c>
      <c r="B26" s="4" t="s">
        <v>45</v>
      </c>
      <c r="C26" s="26" t="s">
        <v>99</v>
      </c>
      <c r="D26" s="64">
        <v>266.2</v>
      </c>
      <c r="E26" s="5" t="s">
        <v>4</v>
      </c>
      <c r="F26" s="12">
        <v>41793</v>
      </c>
      <c r="G26" s="64">
        <v>2410000</v>
      </c>
      <c r="H26" s="38" t="s">
        <v>369</v>
      </c>
      <c r="I26" s="56" t="s">
        <v>304</v>
      </c>
      <c r="J26" s="33"/>
    </row>
    <row r="27" spans="1:10" ht="36.75" customHeight="1">
      <c r="A27" s="5">
        <f t="shared" si="0"/>
        <v>21</v>
      </c>
      <c r="B27" s="4" t="s">
        <v>49</v>
      </c>
      <c r="C27" s="26" t="s">
        <v>102</v>
      </c>
      <c r="D27" s="1">
        <v>161.7</v>
      </c>
      <c r="E27" s="5" t="s">
        <v>4</v>
      </c>
      <c r="F27" s="12">
        <v>41793</v>
      </c>
      <c r="G27" s="64">
        <v>3144000</v>
      </c>
      <c r="H27" s="38" t="s">
        <v>370</v>
      </c>
      <c r="I27" s="56" t="s">
        <v>305</v>
      </c>
      <c r="J27" s="33"/>
    </row>
    <row r="28" spans="1:10" ht="39" customHeight="1">
      <c r="A28" s="5">
        <f t="shared" si="0"/>
        <v>22</v>
      </c>
      <c r="B28" s="4" t="s">
        <v>524</v>
      </c>
      <c r="C28" s="26" t="s">
        <v>98</v>
      </c>
      <c r="D28" s="1">
        <v>134.6</v>
      </c>
      <c r="E28" s="5" t="s">
        <v>4</v>
      </c>
      <c r="F28" s="12">
        <v>41793</v>
      </c>
      <c r="G28" s="64">
        <v>872000</v>
      </c>
      <c r="H28" s="38" t="s">
        <v>371</v>
      </c>
      <c r="I28" s="56" t="s">
        <v>306</v>
      </c>
      <c r="J28" s="33"/>
    </row>
    <row r="29" spans="1:10" ht="38.25" customHeight="1">
      <c r="A29" s="5">
        <f t="shared" si="0"/>
        <v>23</v>
      </c>
      <c r="B29" s="4" t="s">
        <v>34</v>
      </c>
      <c r="C29" s="26" t="s">
        <v>102</v>
      </c>
      <c r="D29" s="1">
        <v>61.6</v>
      </c>
      <c r="E29" s="5" t="s">
        <v>4</v>
      </c>
      <c r="F29" s="12">
        <v>41800</v>
      </c>
      <c r="G29" s="64">
        <v>1250000</v>
      </c>
      <c r="H29" s="38" t="s">
        <v>372</v>
      </c>
      <c r="I29" s="56" t="s">
        <v>274</v>
      </c>
      <c r="J29" s="33"/>
    </row>
    <row r="30" spans="1:10" ht="39" customHeight="1">
      <c r="A30" s="5">
        <f t="shared" si="0"/>
        <v>24</v>
      </c>
      <c r="B30" s="4" t="s">
        <v>211</v>
      </c>
      <c r="C30" s="26" t="s">
        <v>212</v>
      </c>
      <c r="D30" s="1">
        <v>54.7</v>
      </c>
      <c r="E30" s="5" t="s">
        <v>4</v>
      </c>
      <c r="F30" s="12">
        <v>41800</v>
      </c>
      <c r="G30" s="64">
        <v>1087000</v>
      </c>
      <c r="H30" s="38" t="s">
        <v>373</v>
      </c>
      <c r="I30" s="56" t="s">
        <v>310</v>
      </c>
      <c r="J30" s="33"/>
    </row>
    <row r="31" spans="1:10" ht="32.25" customHeight="1">
      <c r="A31" s="5">
        <f t="shared" si="0"/>
        <v>25</v>
      </c>
      <c r="B31" s="4" t="s">
        <v>51</v>
      </c>
      <c r="C31" s="26" t="s">
        <v>23</v>
      </c>
      <c r="D31" s="1">
        <v>34</v>
      </c>
      <c r="E31" s="5" t="s">
        <v>4</v>
      </c>
      <c r="F31" s="12">
        <v>41800</v>
      </c>
      <c r="G31" s="64">
        <v>867000</v>
      </c>
      <c r="H31" s="38" t="s">
        <v>374</v>
      </c>
      <c r="I31" s="56" t="s">
        <v>311</v>
      </c>
      <c r="J31" s="33"/>
    </row>
    <row r="32" spans="1:10" ht="99" customHeight="1">
      <c r="A32" s="5">
        <f t="shared" si="0"/>
        <v>26</v>
      </c>
      <c r="B32" s="4" t="s">
        <v>50</v>
      </c>
      <c r="C32" s="26" t="s">
        <v>103</v>
      </c>
      <c r="D32" s="1">
        <v>77.8</v>
      </c>
      <c r="E32" s="5" t="s">
        <v>4</v>
      </c>
      <c r="F32" s="12">
        <v>41800</v>
      </c>
      <c r="G32" s="64">
        <v>885000</v>
      </c>
      <c r="H32" s="38" t="s">
        <v>375</v>
      </c>
      <c r="I32" s="56" t="s">
        <v>313</v>
      </c>
      <c r="J32" s="33"/>
    </row>
    <row r="33" spans="1:10" ht="54.75" customHeight="1">
      <c r="A33" s="5">
        <f t="shared" si="0"/>
        <v>27</v>
      </c>
      <c r="B33" s="4" t="s">
        <v>52</v>
      </c>
      <c r="C33" s="26" t="s">
        <v>104</v>
      </c>
      <c r="D33" s="1">
        <v>681.5</v>
      </c>
      <c r="E33" s="5" t="s">
        <v>4</v>
      </c>
      <c r="F33" s="12">
        <v>41800</v>
      </c>
      <c r="G33" s="64">
        <v>7545000</v>
      </c>
      <c r="H33" s="38" t="s">
        <v>376</v>
      </c>
      <c r="I33" s="56" t="s">
        <v>314</v>
      </c>
      <c r="J33" s="33"/>
    </row>
    <row r="34" spans="1:10" ht="80.25" customHeight="1">
      <c r="A34" s="5">
        <f t="shared" si="0"/>
        <v>28</v>
      </c>
      <c r="B34" s="4" t="s">
        <v>56</v>
      </c>
      <c r="C34" s="26" t="s">
        <v>107</v>
      </c>
      <c r="D34" s="1">
        <v>292.4</v>
      </c>
      <c r="E34" s="5" t="s">
        <v>4</v>
      </c>
      <c r="F34" s="6">
        <v>41842</v>
      </c>
      <c r="G34" s="64">
        <v>1258000</v>
      </c>
      <c r="H34" s="38" t="s">
        <v>377</v>
      </c>
      <c r="I34" s="56" t="s">
        <v>317</v>
      </c>
      <c r="J34" s="33"/>
    </row>
    <row r="35" spans="1:10" ht="173.25" customHeight="1">
      <c r="A35" s="5">
        <f t="shared" si="0"/>
        <v>29</v>
      </c>
      <c r="B35" s="15" t="s">
        <v>54</v>
      </c>
      <c r="C35" s="26" t="s">
        <v>217</v>
      </c>
      <c r="D35" s="1">
        <v>374.1</v>
      </c>
      <c r="E35" s="5" t="s">
        <v>4</v>
      </c>
      <c r="F35" s="6">
        <v>41842</v>
      </c>
      <c r="G35" s="64">
        <v>7470000</v>
      </c>
      <c r="H35" s="38" t="s">
        <v>378</v>
      </c>
      <c r="I35" s="56" t="s">
        <v>318</v>
      </c>
      <c r="J35" s="33"/>
    </row>
    <row r="36" spans="1:10" ht="37.5" customHeight="1">
      <c r="A36" s="5">
        <f t="shared" si="0"/>
        <v>30</v>
      </c>
      <c r="B36" s="4" t="s">
        <v>57</v>
      </c>
      <c r="C36" s="26" t="s">
        <v>218</v>
      </c>
      <c r="D36" s="1">
        <v>20.4</v>
      </c>
      <c r="E36" s="5" t="s">
        <v>4</v>
      </c>
      <c r="F36" s="6">
        <v>41842</v>
      </c>
      <c r="G36" s="64">
        <v>805000</v>
      </c>
      <c r="H36" s="38" t="s">
        <v>379</v>
      </c>
      <c r="I36" s="56" t="s">
        <v>319</v>
      </c>
      <c r="J36" s="33"/>
    </row>
    <row r="37" spans="1:10" ht="42" customHeight="1">
      <c r="A37" s="5">
        <f t="shared" si="0"/>
        <v>31</v>
      </c>
      <c r="B37" s="4" t="s">
        <v>55</v>
      </c>
      <c r="C37" s="26" t="s">
        <v>106</v>
      </c>
      <c r="D37" s="1">
        <v>21</v>
      </c>
      <c r="E37" s="5" t="s">
        <v>4</v>
      </c>
      <c r="F37" s="6">
        <v>41842</v>
      </c>
      <c r="G37" s="64">
        <v>1180000</v>
      </c>
      <c r="H37" s="38" t="s">
        <v>380</v>
      </c>
      <c r="I37" s="56" t="s">
        <v>320</v>
      </c>
      <c r="J37" s="33"/>
    </row>
    <row r="38" spans="1:10" ht="76.5" customHeight="1">
      <c r="A38" s="5">
        <f t="shared" si="0"/>
        <v>32</v>
      </c>
      <c r="B38" s="4" t="s">
        <v>22</v>
      </c>
      <c r="C38" s="26" t="s">
        <v>108</v>
      </c>
      <c r="D38" s="1">
        <v>5.4</v>
      </c>
      <c r="E38" s="5" t="s">
        <v>4</v>
      </c>
      <c r="F38" s="12">
        <v>41856</v>
      </c>
      <c r="G38" s="64">
        <v>73000</v>
      </c>
      <c r="H38" s="38" t="s">
        <v>381</v>
      </c>
      <c r="I38" s="56" t="s">
        <v>322</v>
      </c>
      <c r="J38" s="33"/>
    </row>
    <row r="39" spans="1:10" ht="46.5" customHeight="1">
      <c r="A39" s="5">
        <f t="shared" si="0"/>
        <v>33</v>
      </c>
      <c r="B39" s="4" t="s">
        <v>59</v>
      </c>
      <c r="C39" s="26" t="s">
        <v>110</v>
      </c>
      <c r="D39" s="1">
        <v>178.8</v>
      </c>
      <c r="E39" s="5" t="s">
        <v>4</v>
      </c>
      <c r="F39" s="12">
        <v>41856</v>
      </c>
      <c r="G39" s="64">
        <v>2723000</v>
      </c>
      <c r="H39" s="38" t="s">
        <v>382</v>
      </c>
      <c r="I39" s="56" t="s">
        <v>323</v>
      </c>
      <c r="J39" s="33"/>
    </row>
    <row r="40" spans="1:10" ht="36" customHeight="1">
      <c r="A40" s="5">
        <f t="shared" si="0"/>
        <v>34</v>
      </c>
      <c r="B40" s="4" t="s">
        <v>58</v>
      </c>
      <c r="C40" s="26" t="s">
        <v>109</v>
      </c>
      <c r="D40" s="1">
        <v>87.7</v>
      </c>
      <c r="E40" s="5" t="s">
        <v>4</v>
      </c>
      <c r="F40" s="12">
        <v>41856</v>
      </c>
      <c r="G40" s="64">
        <v>523000</v>
      </c>
      <c r="H40" s="38" t="s">
        <v>383</v>
      </c>
      <c r="I40" s="56" t="s">
        <v>319</v>
      </c>
      <c r="J40" s="33"/>
    </row>
    <row r="41" spans="1:10" ht="94.5" customHeight="1">
      <c r="A41" s="5">
        <f t="shared" si="0"/>
        <v>35</v>
      </c>
      <c r="B41" s="15" t="s">
        <v>50</v>
      </c>
      <c r="C41" s="26" t="s">
        <v>111</v>
      </c>
      <c r="D41" s="1">
        <v>140.9</v>
      </c>
      <c r="E41" s="5" t="s">
        <v>4</v>
      </c>
      <c r="F41" s="6">
        <v>41865</v>
      </c>
      <c r="G41" s="1">
        <v>750000</v>
      </c>
      <c r="H41" s="38" t="s">
        <v>384</v>
      </c>
      <c r="I41" s="56" t="s">
        <v>325</v>
      </c>
      <c r="J41" s="33"/>
    </row>
    <row r="42" spans="1:10" ht="387.75" customHeight="1">
      <c r="A42" s="5">
        <f t="shared" si="0"/>
        <v>36</v>
      </c>
      <c r="B42" s="16" t="s">
        <v>60</v>
      </c>
      <c r="C42" s="43" t="s">
        <v>224</v>
      </c>
      <c r="D42" s="1">
        <v>2582</v>
      </c>
      <c r="E42" s="5" t="s">
        <v>4</v>
      </c>
      <c r="F42" s="6">
        <v>41884</v>
      </c>
      <c r="G42" s="1">
        <v>19680000</v>
      </c>
      <c r="H42" s="38" t="s">
        <v>385</v>
      </c>
      <c r="I42" s="56" t="s">
        <v>328</v>
      </c>
      <c r="J42" s="33"/>
    </row>
    <row r="43" spans="1:10" ht="45.75" customHeight="1">
      <c r="A43" s="5">
        <f t="shared" si="0"/>
        <v>37</v>
      </c>
      <c r="B43" s="16" t="s">
        <v>63</v>
      </c>
      <c r="C43" s="4" t="s">
        <v>114</v>
      </c>
      <c r="D43" s="1">
        <v>84</v>
      </c>
      <c r="E43" s="5" t="s">
        <v>4</v>
      </c>
      <c r="F43" s="6">
        <v>41884</v>
      </c>
      <c r="G43" s="1">
        <v>2260000</v>
      </c>
      <c r="H43" s="38" t="s">
        <v>386</v>
      </c>
      <c r="I43" s="56" t="s">
        <v>329</v>
      </c>
      <c r="J43" s="33"/>
    </row>
    <row r="44" spans="1:10" ht="44.25" customHeight="1">
      <c r="A44" s="5">
        <f t="shared" si="0"/>
        <v>38</v>
      </c>
      <c r="B44" s="16" t="s">
        <v>225</v>
      </c>
      <c r="C44" s="4" t="s">
        <v>117</v>
      </c>
      <c r="D44" s="1">
        <v>71.6</v>
      </c>
      <c r="E44" s="5" t="s">
        <v>4</v>
      </c>
      <c r="F44" s="6">
        <v>41891</v>
      </c>
      <c r="G44" s="1">
        <v>1220000</v>
      </c>
      <c r="H44" s="38" t="s">
        <v>387</v>
      </c>
      <c r="I44" s="56" t="s">
        <v>330</v>
      </c>
      <c r="J44" s="33"/>
    </row>
    <row r="45" spans="1:10" ht="43.5" customHeight="1">
      <c r="A45" s="5">
        <f t="shared" si="0"/>
        <v>39</v>
      </c>
      <c r="B45" s="16" t="s">
        <v>66</v>
      </c>
      <c r="C45" s="26" t="s">
        <v>119</v>
      </c>
      <c r="D45" s="1">
        <v>41.2</v>
      </c>
      <c r="E45" s="5" t="s">
        <v>4</v>
      </c>
      <c r="F45" s="6">
        <v>41891</v>
      </c>
      <c r="G45" s="1">
        <v>1000000</v>
      </c>
      <c r="H45" s="38" t="s">
        <v>388</v>
      </c>
      <c r="I45" s="56" t="s">
        <v>330</v>
      </c>
      <c r="J45" s="33"/>
    </row>
    <row r="46" spans="1:10" ht="34.5" customHeight="1">
      <c r="A46" s="5">
        <f t="shared" si="0"/>
        <v>40</v>
      </c>
      <c r="B46" s="15" t="s">
        <v>62</v>
      </c>
      <c r="C46" s="26" t="s">
        <v>113</v>
      </c>
      <c r="D46" s="1">
        <v>119.3</v>
      </c>
      <c r="E46" s="5" t="s">
        <v>4</v>
      </c>
      <c r="F46" s="6">
        <v>41884</v>
      </c>
      <c r="G46" s="1">
        <v>1650000</v>
      </c>
      <c r="H46" s="38" t="s">
        <v>389</v>
      </c>
      <c r="I46" s="56" t="s">
        <v>331</v>
      </c>
      <c r="J46" s="33"/>
    </row>
    <row r="47" spans="1:10" ht="57.75" customHeight="1">
      <c r="A47" s="5">
        <f t="shared" si="0"/>
        <v>41</v>
      </c>
      <c r="B47" s="15" t="s">
        <v>61</v>
      </c>
      <c r="C47" s="26" t="s">
        <v>112</v>
      </c>
      <c r="D47" s="1">
        <v>518.2</v>
      </c>
      <c r="E47" s="5" t="s">
        <v>4</v>
      </c>
      <c r="F47" s="6">
        <v>41884</v>
      </c>
      <c r="G47" s="1">
        <v>7320000</v>
      </c>
      <c r="H47" s="38" t="s">
        <v>390</v>
      </c>
      <c r="I47" s="56" t="s">
        <v>332</v>
      </c>
      <c r="J47" s="33"/>
    </row>
    <row r="48" spans="1:10" ht="132" customHeight="1">
      <c r="A48" s="5">
        <f t="shared" si="0"/>
        <v>42</v>
      </c>
      <c r="B48" s="16" t="s">
        <v>64</v>
      </c>
      <c r="C48" s="26" t="s">
        <v>226</v>
      </c>
      <c r="D48" s="1">
        <v>3247.1</v>
      </c>
      <c r="E48" s="5" t="s">
        <v>4</v>
      </c>
      <c r="F48" s="6">
        <v>41891</v>
      </c>
      <c r="G48" s="1">
        <v>31400000</v>
      </c>
      <c r="H48" s="38" t="s">
        <v>391</v>
      </c>
      <c r="I48" s="56" t="s">
        <v>333</v>
      </c>
      <c r="J48" s="33"/>
    </row>
    <row r="49" spans="1:10" ht="57" customHeight="1">
      <c r="A49" s="5">
        <f t="shared" si="0"/>
        <v>43</v>
      </c>
      <c r="B49" s="15" t="s">
        <v>65</v>
      </c>
      <c r="C49" s="26" t="s">
        <v>118</v>
      </c>
      <c r="D49" s="1">
        <v>568.1</v>
      </c>
      <c r="E49" s="5" t="s">
        <v>4</v>
      </c>
      <c r="F49" s="6">
        <v>41891</v>
      </c>
      <c r="G49" s="1">
        <v>9440000</v>
      </c>
      <c r="H49" s="38" t="s">
        <v>392</v>
      </c>
      <c r="I49" s="56" t="s">
        <v>334</v>
      </c>
      <c r="J49" s="33"/>
    </row>
    <row r="50" spans="1:10" ht="93" customHeight="1">
      <c r="A50" s="5">
        <f t="shared" si="0"/>
        <v>44</v>
      </c>
      <c r="B50" s="16" t="s">
        <v>116</v>
      </c>
      <c r="C50" s="26" t="s">
        <v>115</v>
      </c>
      <c r="D50" s="1">
        <v>17.5</v>
      </c>
      <c r="E50" s="5" t="s">
        <v>4</v>
      </c>
      <c r="F50" s="6">
        <v>41891</v>
      </c>
      <c r="G50" s="1">
        <v>410000</v>
      </c>
      <c r="H50" s="38" t="s">
        <v>393</v>
      </c>
      <c r="I50" s="56" t="s">
        <v>335</v>
      </c>
      <c r="J50" s="33"/>
    </row>
    <row r="51" spans="1:47" s="13" customFormat="1" ht="230.25" customHeight="1">
      <c r="A51" s="5">
        <f t="shared" si="0"/>
        <v>45</v>
      </c>
      <c r="B51" s="16" t="s">
        <v>67</v>
      </c>
      <c r="C51" s="26" t="s">
        <v>517</v>
      </c>
      <c r="D51" s="1">
        <v>467.7</v>
      </c>
      <c r="E51" s="5" t="s">
        <v>4</v>
      </c>
      <c r="F51" s="6">
        <v>41891</v>
      </c>
      <c r="G51" s="1">
        <v>4500000</v>
      </c>
      <c r="H51" s="38" t="s">
        <v>394</v>
      </c>
      <c r="I51" s="56" t="s">
        <v>336</v>
      </c>
      <c r="J51" s="34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</row>
    <row r="52" spans="1:10" ht="36.75" customHeight="1">
      <c r="A52" s="5">
        <f t="shared" si="0"/>
        <v>46</v>
      </c>
      <c r="B52" s="16" t="s">
        <v>69</v>
      </c>
      <c r="C52" s="26" t="s">
        <v>122</v>
      </c>
      <c r="D52" s="1">
        <v>42.4</v>
      </c>
      <c r="E52" s="5" t="s">
        <v>4</v>
      </c>
      <c r="F52" s="6">
        <v>41898</v>
      </c>
      <c r="G52" s="1">
        <v>950000</v>
      </c>
      <c r="H52" s="38" t="s">
        <v>395</v>
      </c>
      <c r="I52" s="56" t="s">
        <v>301</v>
      </c>
      <c r="J52" s="33"/>
    </row>
    <row r="53" spans="1:10" ht="36.75" customHeight="1">
      <c r="A53" s="5">
        <f t="shared" si="0"/>
        <v>47</v>
      </c>
      <c r="B53" s="16" t="s">
        <v>72</v>
      </c>
      <c r="C53" s="26" t="s">
        <v>121</v>
      </c>
      <c r="D53" s="1">
        <v>11.9</v>
      </c>
      <c r="E53" s="5" t="s">
        <v>4</v>
      </c>
      <c r="F53" s="6">
        <v>41898</v>
      </c>
      <c r="G53" s="1">
        <v>510000</v>
      </c>
      <c r="H53" s="38" t="s">
        <v>396</v>
      </c>
      <c r="I53" s="56" t="s">
        <v>338</v>
      </c>
      <c r="J53" s="33"/>
    </row>
    <row r="54" spans="1:10" ht="96.75" customHeight="1">
      <c r="A54" s="5">
        <f t="shared" si="0"/>
        <v>48</v>
      </c>
      <c r="B54" s="16" t="s">
        <v>73</v>
      </c>
      <c r="C54" s="26" t="s">
        <v>124</v>
      </c>
      <c r="D54" s="1">
        <v>60.2</v>
      </c>
      <c r="E54" s="5" t="s">
        <v>4</v>
      </c>
      <c r="F54" s="6">
        <v>41898</v>
      </c>
      <c r="G54" s="1">
        <v>540000</v>
      </c>
      <c r="H54" s="38" t="s">
        <v>397</v>
      </c>
      <c r="I54" s="56" t="s">
        <v>259</v>
      </c>
      <c r="J54" s="33"/>
    </row>
    <row r="55" spans="1:47" s="13" customFormat="1" ht="37.5" customHeight="1">
      <c r="A55" s="5">
        <f t="shared" si="0"/>
        <v>49</v>
      </c>
      <c r="B55" s="16" t="s">
        <v>68</v>
      </c>
      <c r="C55" s="26" t="s">
        <v>120</v>
      </c>
      <c r="D55" s="1">
        <v>15.1</v>
      </c>
      <c r="E55" s="5" t="s">
        <v>4</v>
      </c>
      <c r="F55" s="6">
        <v>41898</v>
      </c>
      <c r="G55" s="1">
        <v>520000</v>
      </c>
      <c r="H55" s="38" t="s">
        <v>398</v>
      </c>
      <c r="I55" s="56" t="s">
        <v>339</v>
      </c>
      <c r="J55" s="34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</row>
    <row r="56" spans="1:10" ht="39" customHeight="1">
      <c r="A56" s="5">
        <f t="shared" si="0"/>
        <v>50</v>
      </c>
      <c r="B56" s="16" t="s">
        <v>71</v>
      </c>
      <c r="C56" s="26" t="s">
        <v>123</v>
      </c>
      <c r="D56" s="1">
        <v>235.5</v>
      </c>
      <c r="E56" s="5" t="s">
        <v>4</v>
      </c>
      <c r="F56" s="6">
        <v>41898</v>
      </c>
      <c r="G56" s="1">
        <v>1500000</v>
      </c>
      <c r="H56" s="38" t="s">
        <v>399</v>
      </c>
      <c r="I56" s="56" t="s">
        <v>340</v>
      </c>
      <c r="J56" s="33"/>
    </row>
    <row r="57" spans="1:10" ht="38.25" customHeight="1">
      <c r="A57" s="5">
        <f t="shared" si="0"/>
        <v>51</v>
      </c>
      <c r="B57" s="16" t="s">
        <v>70</v>
      </c>
      <c r="C57" s="26" t="s">
        <v>121</v>
      </c>
      <c r="D57" s="1">
        <v>39.3</v>
      </c>
      <c r="E57" s="5" t="s">
        <v>4</v>
      </c>
      <c r="F57" s="6">
        <v>41898</v>
      </c>
      <c r="G57" s="1">
        <v>1380000</v>
      </c>
      <c r="H57" s="38" t="s">
        <v>400</v>
      </c>
      <c r="I57" s="56" t="s">
        <v>319</v>
      </c>
      <c r="J57" s="33"/>
    </row>
    <row r="58" spans="1:10" ht="36.75" customHeight="1">
      <c r="A58" s="5">
        <f t="shared" si="0"/>
        <v>52</v>
      </c>
      <c r="B58" s="16" t="s">
        <v>74</v>
      </c>
      <c r="C58" s="26" t="s">
        <v>125</v>
      </c>
      <c r="D58" s="1">
        <v>166.8</v>
      </c>
      <c r="E58" s="5" t="s">
        <v>4</v>
      </c>
      <c r="F58" s="6">
        <v>41912</v>
      </c>
      <c r="G58" s="1">
        <v>2340000</v>
      </c>
      <c r="H58" s="38" t="s">
        <v>401</v>
      </c>
      <c r="I58" s="56" t="s">
        <v>277</v>
      </c>
      <c r="J58" s="33"/>
    </row>
    <row r="59" spans="1:10" ht="93" customHeight="1">
      <c r="A59" s="5">
        <f t="shared" si="0"/>
        <v>53</v>
      </c>
      <c r="B59" s="16" t="s">
        <v>75</v>
      </c>
      <c r="C59" s="26" t="s">
        <v>126</v>
      </c>
      <c r="D59" s="1">
        <v>201.54</v>
      </c>
      <c r="E59" s="5" t="s">
        <v>4</v>
      </c>
      <c r="F59" s="6">
        <v>41912</v>
      </c>
      <c r="G59" s="1">
        <v>560000</v>
      </c>
      <c r="H59" s="38" t="s">
        <v>402</v>
      </c>
      <c r="I59" s="56" t="s">
        <v>341</v>
      </c>
      <c r="J59" s="33"/>
    </row>
    <row r="60" spans="1:10" ht="40.5" customHeight="1">
      <c r="A60" s="5">
        <f t="shared" si="0"/>
        <v>54</v>
      </c>
      <c r="B60" s="16" t="s">
        <v>76</v>
      </c>
      <c r="C60" s="26" t="s">
        <v>21</v>
      </c>
      <c r="D60" s="1">
        <v>140.5</v>
      </c>
      <c r="E60" s="5" t="s">
        <v>4</v>
      </c>
      <c r="F60" s="6">
        <v>41912</v>
      </c>
      <c r="G60" s="1">
        <v>2500000</v>
      </c>
      <c r="H60" s="38" t="s">
        <v>403</v>
      </c>
      <c r="I60" s="56" t="s">
        <v>343</v>
      </c>
      <c r="J60" s="33"/>
    </row>
    <row r="61" spans="1:47" s="28" customFormat="1" ht="38.25" customHeight="1">
      <c r="A61" s="5">
        <f t="shared" si="0"/>
        <v>55</v>
      </c>
      <c r="B61" s="16" t="s">
        <v>229</v>
      </c>
      <c r="C61" s="7" t="s">
        <v>233</v>
      </c>
      <c r="D61" s="1">
        <v>73.1</v>
      </c>
      <c r="E61" s="5" t="s">
        <v>4</v>
      </c>
      <c r="F61" s="6">
        <v>41926</v>
      </c>
      <c r="G61" s="1">
        <v>2400000</v>
      </c>
      <c r="H61" s="38" t="s">
        <v>404</v>
      </c>
      <c r="I61" s="56" t="s">
        <v>344</v>
      </c>
      <c r="J61" s="35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</row>
    <row r="62" spans="1:47" s="28" customFormat="1" ht="39" customHeight="1">
      <c r="A62" s="46">
        <f t="shared" si="0"/>
        <v>56</v>
      </c>
      <c r="B62" s="47" t="s">
        <v>231</v>
      </c>
      <c r="C62" s="48" t="s">
        <v>518</v>
      </c>
      <c r="D62" s="65">
        <v>200.9</v>
      </c>
      <c r="E62" s="46" t="s">
        <v>4</v>
      </c>
      <c r="F62" s="49">
        <v>41926</v>
      </c>
      <c r="G62" s="65">
        <v>4500000</v>
      </c>
      <c r="H62" s="50" t="s">
        <v>405</v>
      </c>
      <c r="I62" s="59" t="s">
        <v>345</v>
      </c>
      <c r="J62" s="35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</row>
    <row r="63" spans="1:10" s="29" customFormat="1" ht="93.75" customHeight="1">
      <c r="A63" s="5">
        <f t="shared" si="0"/>
        <v>57</v>
      </c>
      <c r="B63" s="16" t="s">
        <v>232</v>
      </c>
      <c r="C63" s="7" t="s">
        <v>234</v>
      </c>
      <c r="D63" s="1">
        <v>22.9</v>
      </c>
      <c r="E63" s="5" t="s">
        <v>4</v>
      </c>
      <c r="F63" s="6">
        <v>41926</v>
      </c>
      <c r="G63" s="1">
        <v>880000</v>
      </c>
      <c r="H63" s="24" t="s">
        <v>468</v>
      </c>
      <c r="I63" s="56" t="s">
        <v>331</v>
      </c>
      <c r="J63" s="7"/>
    </row>
    <row r="64" spans="1:10" s="29" customFormat="1" ht="36.75" customHeight="1">
      <c r="A64" s="5">
        <f t="shared" si="0"/>
        <v>58</v>
      </c>
      <c r="B64" s="16" t="s">
        <v>230</v>
      </c>
      <c r="C64" s="7" t="s">
        <v>114</v>
      </c>
      <c r="D64" s="1">
        <v>46.1</v>
      </c>
      <c r="E64" s="5" t="s">
        <v>4</v>
      </c>
      <c r="F64" s="6">
        <v>41926</v>
      </c>
      <c r="G64" s="1">
        <v>1860000</v>
      </c>
      <c r="H64" s="24" t="s">
        <v>467</v>
      </c>
      <c r="I64" s="56" t="s">
        <v>331</v>
      </c>
      <c r="J64" s="7"/>
    </row>
    <row r="65" spans="1:31" s="28" customFormat="1" ht="37.5" customHeight="1">
      <c r="A65" s="51">
        <f t="shared" si="0"/>
        <v>59</v>
      </c>
      <c r="B65" s="52" t="s">
        <v>469</v>
      </c>
      <c r="C65" s="53" t="s">
        <v>102</v>
      </c>
      <c r="D65" s="66">
        <v>36.5</v>
      </c>
      <c r="E65" s="51" t="s">
        <v>4</v>
      </c>
      <c r="F65" s="54">
        <v>41961</v>
      </c>
      <c r="G65" s="68">
        <v>1058000</v>
      </c>
      <c r="H65" s="55" t="s">
        <v>483</v>
      </c>
      <c r="I65" s="60" t="s">
        <v>470</v>
      </c>
      <c r="J65" s="35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 s="28" customFormat="1" ht="35.25" customHeight="1">
      <c r="A66" s="51">
        <f t="shared" si="0"/>
        <v>60</v>
      </c>
      <c r="B66" s="4" t="s">
        <v>466</v>
      </c>
      <c r="C66" s="7" t="s">
        <v>520</v>
      </c>
      <c r="D66" s="1">
        <v>86.1</v>
      </c>
      <c r="E66" s="5" t="s">
        <v>4</v>
      </c>
      <c r="F66" s="6">
        <v>41961</v>
      </c>
      <c r="G66" s="64">
        <v>1584003</v>
      </c>
      <c r="H66" s="45" t="s">
        <v>484</v>
      </c>
      <c r="I66" s="56" t="s">
        <v>471</v>
      </c>
      <c r="J66" s="35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</row>
    <row r="67" spans="1:31" s="28" customFormat="1" ht="37.5" customHeight="1">
      <c r="A67" s="51">
        <f t="shared" si="0"/>
        <v>61</v>
      </c>
      <c r="B67" s="15" t="s">
        <v>499</v>
      </c>
      <c r="C67" s="7" t="s">
        <v>508</v>
      </c>
      <c r="D67" s="1">
        <v>102.6</v>
      </c>
      <c r="E67" s="5" t="s">
        <v>4</v>
      </c>
      <c r="F67" s="6">
        <v>41975</v>
      </c>
      <c r="G67" s="1">
        <v>2383000</v>
      </c>
      <c r="H67" s="44" t="s">
        <v>504</v>
      </c>
      <c r="I67" s="61" t="s">
        <v>500</v>
      </c>
      <c r="J67" s="35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</row>
    <row r="68" spans="1:31" s="28" customFormat="1" ht="37.5" customHeight="1">
      <c r="A68" s="51">
        <f t="shared" si="0"/>
        <v>62</v>
      </c>
      <c r="B68" s="16" t="s">
        <v>498</v>
      </c>
      <c r="C68" s="7" t="s">
        <v>509</v>
      </c>
      <c r="D68" s="67">
        <v>85.8</v>
      </c>
      <c r="E68" s="5" t="s">
        <v>4</v>
      </c>
      <c r="F68" s="6">
        <v>41975</v>
      </c>
      <c r="G68" s="1">
        <v>950000</v>
      </c>
      <c r="H68" s="44" t="s">
        <v>505</v>
      </c>
      <c r="I68" s="61" t="s">
        <v>501</v>
      </c>
      <c r="J68" s="35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</row>
    <row r="69" spans="1:31" s="28" customFormat="1" ht="134.25" customHeight="1">
      <c r="A69" s="51">
        <f t="shared" si="0"/>
        <v>63</v>
      </c>
      <c r="B69" s="16" t="s">
        <v>497</v>
      </c>
      <c r="C69" s="7" t="s">
        <v>521</v>
      </c>
      <c r="D69" s="1">
        <v>1214.5</v>
      </c>
      <c r="E69" s="5" t="s">
        <v>4</v>
      </c>
      <c r="F69" s="6">
        <v>41975</v>
      </c>
      <c r="G69" s="1">
        <v>12000000</v>
      </c>
      <c r="H69" s="44" t="s">
        <v>506</v>
      </c>
      <c r="I69" s="61" t="s">
        <v>503</v>
      </c>
      <c r="J69" s="35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</row>
    <row r="70" spans="1:31" s="28" customFormat="1" ht="37.5" customHeight="1">
      <c r="A70" s="51">
        <f t="shared" si="0"/>
        <v>64</v>
      </c>
      <c r="B70" s="15" t="s">
        <v>496</v>
      </c>
      <c r="C70" s="7" t="s">
        <v>522</v>
      </c>
      <c r="D70" s="1">
        <v>89.4</v>
      </c>
      <c r="E70" s="5" t="s">
        <v>4</v>
      </c>
      <c r="F70" s="6">
        <v>41975</v>
      </c>
      <c r="G70" s="1">
        <v>2506000</v>
      </c>
      <c r="H70" s="44" t="s">
        <v>507</v>
      </c>
      <c r="I70" s="61" t="s">
        <v>502</v>
      </c>
      <c r="J70" s="35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</row>
    <row r="71" spans="1:47" s="19" customFormat="1" ht="22.5" customHeight="1">
      <c r="A71" s="91" t="s">
        <v>29</v>
      </c>
      <c r="B71" s="91"/>
      <c r="C71" s="91"/>
      <c r="D71" s="18">
        <f>SUM(D7:D70)</f>
        <v>16693.340000000004</v>
      </c>
      <c r="E71" s="18"/>
      <c r="F71" s="18"/>
      <c r="G71" s="18">
        <f>SUM(G7:G70)</f>
        <v>198589003</v>
      </c>
      <c r="H71" s="39"/>
      <c r="I71" s="57"/>
      <c r="J71" s="36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</row>
    <row r="72" spans="1:10" ht="32.25" customHeight="1">
      <c r="A72" s="82" t="s">
        <v>30</v>
      </c>
      <c r="B72" s="83"/>
      <c r="C72" s="83"/>
      <c r="D72" s="83"/>
      <c r="E72" s="83"/>
      <c r="F72" s="83"/>
      <c r="G72" s="83"/>
      <c r="H72" s="83"/>
      <c r="I72" s="83"/>
      <c r="J72" s="84"/>
    </row>
    <row r="73" spans="1:10" ht="36.75" customHeight="1">
      <c r="A73" s="58" t="s">
        <v>0</v>
      </c>
      <c r="B73" s="58" t="s">
        <v>1</v>
      </c>
      <c r="C73" s="58" t="s">
        <v>8</v>
      </c>
      <c r="D73" s="58" t="s">
        <v>2</v>
      </c>
      <c r="E73" s="58" t="s">
        <v>3</v>
      </c>
      <c r="F73" s="58" t="s">
        <v>5</v>
      </c>
      <c r="G73" s="58" t="s">
        <v>7</v>
      </c>
      <c r="H73" s="4" t="s">
        <v>465</v>
      </c>
      <c r="I73" s="5" t="s">
        <v>239</v>
      </c>
      <c r="J73" s="5" t="s">
        <v>9</v>
      </c>
    </row>
    <row r="74" spans="1:10" ht="18.75" customHeight="1">
      <c r="A74" s="2">
        <v>1</v>
      </c>
      <c r="B74" s="2">
        <v>2</v>
      </c>
      <c r="C74" s="2">
        <v>3</v>
      </c>
      <c r="D74" s="2">
        <v>4</v>
      </c>
      <c r="E74" s="2">
        <v>5</v>
      </c>
      <c r="F74" s="2">
        <v>6</v>
      </c>
      <c r="G74" s="2">
        <v>7</v>
      </c>
      <c r="H74" s="5">
        <v>8</v>
      </c>
      <c r="I74" s="5">
        <v>9</v>
      </c>
      <c r="J74" s="5">
        <v>10</v>
      </c>
    </row>
    <row r="75" spans="1:10" ht="40.5" customHeight="1">
      <c r="A75" s="5">
        <v>1</v>
      </c>
      <c r="B75" s="15" t="s">
        <v>237</v>
      </c>
      <c r="C75" s="7" t="s">
        <v>478</v>
      </c>
      <c r="D75" s="1">
        <v>214.6</v>
      </c>
      <c r="E75" s="1" t="s">
        <v>18</v>
      </c>
      <c r="F75" s="6">
        <v>41933</v>
      </c>
      <c r="G75" s="24">
        <v>1035000</v>
      </c>
      <c r="H75" s="24" t="s">
        <v>474</v>
      </c>
      <c r="I75" s="62" t="s">
        <v>348</v>
      </c>
      <c r="J75" s="33"/>
    </row>
    <row r="76" spans="1:10" ht="39.75" customHeight="1">
      <c r="A76" s="5">
        <f>$A75+1</f>
        <v>2</v>
      </c>
      <c r="B76" s="15" t="s">
        <v>235</v>
      </c>
      <c r="C76" s="7" t="s">
        <v>476</v>
      </c>
      <c r="D76" s="1">
        <v>176.8</v>
      </c>
      <c r="E76" s="1" t="s">
        <v>18</v>
      </c>
      <c r="F76" s="6">
        <v>41933</v>
      </c>
      <c r="G76" s="24">
        <v>380000</v>
      </c>
      <c r="H76" s="24" t="s">
        <v>472</v>
      </c>
      <c r="I76" s="62" t="s">
        <v>346</v>
      </c>
      <c r="J76" s="33"/>
    </row>
    <row r="77" spans="1:10" ht="48" customHeight="1">
      <c r="A77" s="5">
        <f>$A76+1</f>
        <v>3</v>
      </c>
      <c r="B77" s="15" t="s">
        <v>236</v>
      </c>
      <c r="C77" s="7" t="s">
        <v>477</v>
      </c>
      <c r="D77" s="1">
        <v>313.7</v>
      </c>
      <c r="E77" s="1" t="s">
        <v>18</v>
      </c>
      <c r="F77" s="6">
        <v>41933</v>
      </c>
      <c r="G77" s="24">
        <v>1125000</v>
      </c>
      <c r="H77" s="24" t="s">
        <v>473</v>
      </c>
      <c r="I77" s="62" t="s">
        <v>347</v>
      </c>
      <c r="J77" s="33"/>
    </row>
    <row r="78" spans="1:10" ht="39.75" customHeight="1">
      <c r="A78" s="5">
        <f>$A77+1</f>
        <v>4</v>
      </c>
      <c r="B78" s="15" t="s">
        <v>238</v>
      </c>
      <c r="C78" s="7" t="s">
        <v>479</v>
      </c>
      <c r="D78" s="1">
        <v>173.3</v>
      </c>
      <c r="E78" s="1" t="s">
        <v>18</v>
      </c>
      <c r="F78" s="6">
        <v>41933</v>
      </c>
      <c r="G78" s="24">
        <v>515000</v>
      </c>
      <c r="H78" s="24" t="s">
        <v>475</v>
      </c>
      <c r="I78" s="62" t="s">
        <v>349</v>
      </c>
      <c r="J78" s="33"/>
    </row>
    <row r="79" spans="1:47" s="19" customFormat="1" ht="27.75" customHeight="1">
      <c r="A79" s="91" t="s">
        <v>31</v>
      </c>
      <c r="B79" s="91"/>
      <c r="C79" s="91"/>
      <c r="D79" s="18">
        <f>SUM(D75:D78)</f>
        <v>878.3999999999999</v>
      </c>
      <c r="E79" s="18">
        <f>SUM(E75:E78)</f>
        <v>0</v>
      </c>
      <c r="F79" s="18"/>
      <c r="G79" s="18">
        <f>SUM(G75:G78)</f>
        <v>3055000</v>
      </c>
      <c r="H79" s="39"/>
      <c r="I79" s="62"/>
      <c r="J79" s="36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</row>
    <row r="80" spans="1:47" s="19" customFormat="1" ht="24" customHeight="1">
      <c r="A80" s="91" t="s">
        <v>12</v>
      </c>
      <c r="B80" s="91"/>
      <c r="C80" s="91"/>
      <c r="D80" s="18">
        <f>D71+D79</f>
        <v>17571.740000000005</v>
      </c>
      <c r="E80" s="18"/>
      <c r="F80" s="18"/>
      <c r="G80" s="18">
        <f>G71+G79</f>
        <v>201644003</v>
      </c>
      <c r="H80" s="39"/>
      <c r="I80" s="57"/>
      <c r="J80" s="36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</row>
    <row r="81" spans="1:10" ht="76.5" customHeight="1">
      <c r="A81" s="82" t="s">
        <v>14</v>
      </c>
      <c r="B81" s="83"/>
      <c r="C81" s="83"/>
      <c r="D81" s="83"/>
      <c r="E81" s="83"/>
      <c r="F81" s="83"/>
      <c r="G81" s="83"/>
      <c r="H81" s="83"/>
      <c r="I81" s="83"/>
      <c r="J81" s="84"/>
    </row>
    <row r="82" spans="1:10" ht="57" customHeight="1">
      <c r="A82" s="58" t="s">
        <v>0</v>
      </c>
      <c r="B82" s="46" t="s">
        <v>1</v>
      </c>
      <c r="C82" s="58" t="s">
        <v>8</v>
      </c>
      <c r="D82" s="58" t="s">
        <v>2</v>
      </c>
      <c r="E82" s="98" t="s">
        <v>3</v>
      </c>
      <c r="F82" s="99"/>
      <c r="G82" s="58" t="s">
        <v>7</v>
      </c>
      <c r="H82" s="4" t="s">
        <v>526</v>
      </c>
      <c r="I82" s="5" t="s">
        <v>239</v>
      </c>
      <c r="J82" s="5" t="s">
        <v>9</v>
      </c>
    </row>
    <row r="83" spans="1:10" ht="18.75" customHeight="1">
      <c r="A83" s="2">
        <v>1</v>
      </c>
      <c r="B83" s="2">
        <v>2</v>
      </c>
      <c r="C83" s="2">
        <v>3</v>
      </c>
      <c r="D83" s="2">
        <v>4</v>
      </c>
      <c r="E83" s="98">
        <v>5</v>
      </c>
      <c r="F83" s="99"/>
      <c r="G83" s="2">
        <v>6</v>
      </c>
      <c r="H83" s="5">
        <v>7</v>
      </c>
      <c r="I83" s="5">
        <v>8</v>
      </c>
      <c r="J83" s="5">
        <v>9</v>
      </c>
    </row>
    <row r="84" spans="1:10" ht="39.75" customHeight="1">
      <c r="A84" s="5">
        <v>1</v>
      </c>
      <c r="B84" s="4" t="s">
        <v>77</v>
      </c>
      <c r="C84" s="22" t="s">
        <v>131</v>
      </c>
      <c r="D84" s="23">
        <v>275.3</v>
      </c>
      <c r="E84" s="74" t="s">
        <v>6</v>
      </c>
      <c r="F84" s="75"/>
      <c r="G84" s="72">
        <v>2900000</v>
      </c>
      <c r="H84" s="70" t="s">
        <v>406</v>
      </c>
      <c r="I84" s="56" t="s">
        <v>240</v>
      </c>
      <c r="J84" s="33"/>
    </row>
    <row r="85" spans="1:10" ht="97.5" customHeight="1">
      <c r="A85" s="5">
        <f>$A84+1</f>
        <v>2</v>
      </c>
      <c r="B85" s="4" t="s">
        <v>147</v>
      </c>
      <c r="C85" s="22" t="s">
        <v>127</v>
      </c>
      <c r="D85" s="5">
        <v>98.5</v>
      </c>
      <c r="E85" s="74" t="s">
        <v>6</v>
      </c>
      <c r="F85" s="75"/>
      <c r="G85" s="72">
        <v>3450000</v>
      </c>
      <c r="H85" s="70" t="s">
        <v>407</v>
      </c>
      <c r="I85" s="56" t="s">
        <v>241</v>
      </c>
      <c r="J85" s="33"/>
    </row>
    <row r="86" spans="1:10" ht="114.75" customHeight="1">
      <c r="A86" s="5">
        <f aca="true" t="shared" si="1" ref="A86:A142">$A85+1</f>
        <v>3</v>
      </c>
      <c r="B86" s="4" t="s">
        <v>128</v>
      </c>
      <c r="C86" s="22" t="s">
        <v>129</v>
      </c>
      <c r="D86" s="5">
        <v>132.3</v>
      </c>
      <c r="E86" s="74" t="s">
        <v>6</v>
      </c>
      <c r="F86" s="75"/>
      <c r="G86" s="72">
        <v>1152000</v>
      </c>
      <c r="H86" s="70" t="s">
        <v>408</v>
      </c>
      <c r="I86" s="56" t="s">
        <v>242</v>
      </c>
      <c r="J86" s="33"/>
    </row>
    <row r="87" spans="1:10" ht="43.5" customHeight="1">
      <c r="A87" s="5">
        <f t="shared" si="1"/>
        <v>4</v>
      </c>
      <c r="B87" s="4" t="s">
        <v>78</v>
      </c>
      <c r="C87" s="22" t="s">
        <v>132</v>
      </c>
      <c r="D87" s="23">
        <v>39.9</v>
      </c>
      <c r="E87" s="74" t="s">
        <v>6</v>
      </c>
      <c r="F87" s="75"/>
      <c r="G87" s="72">
        <v>519000</v>
      </c>
      <c r="H87" s="70" t="s">
        <v>409</v>
      </c>
      <c r="I87" s="56" t="s">
        <v>243</v>
      </c>
      <c r="J87" s="33"/>
    </row>
    <row r="88" spans="1:10" ht="42" customHeight="1">
      <c r="A88" s="5">
        <f t="shared" si="1"/>
        <v>5</v>
      </c>
      <c r="B88" s="4" t="s">
        <v>130</v>
      </c>
      <c r="C88" s="22" t="s">
        <v>133</v>
      </c>
      <c r="D88" s="5">
        <v>107.5</v>
      </c>
      <c r="E88" s="74" t="s">
        <v>6</v>
      </c>
      <c r="F88" s="75"/>
      <c r="G88" s="72">
        <v>1770000</v>
      </c>
      <c r="H88" s="70" t="s">
        <v>410</v>
      </c>
      <c r="I88" s="56" t="s">
        <v>244</v>
      </c>
      <c r="J88" s="33"/>
    </row>
    <row r="89" spans="1:10" ht="36.75" customHeight="1">
      <c r="A89" s="5">
        <f t="shared" si="1"/>
        <v>6</v>
      </c>
      <c r="B89" s="4" t="s">
        <v>148</v>
      </c>
      <c r="C89" s="22" t="s">
        <v>245</v>
      </c>
      <c r="D89" s="5">
        <v>22.9</v>
      </c>
      <c r="E89" s="74" t="s">
        <v>6</v>
      </c>
      <c r="F89" s="75"/>
      <c r="G89" s="72">
        <v>306000</v>
      </c>
      <c r="H89" s="70" t="s">
        <v>411</v>
      </c>
      <c r="I89" s="56" t="s">
        <v>246</v>
      </c>
      <c r="J89" s="33"/>
    </row>
    <row r="90" spans="1:10" ht="77.25" customHeight="1">
      <c r="A90" s="5">
        <f t="shared" si="1"/>
        <v>7</v>
      </c>
      <c r="B90" s="4" t="s">
        <v>79</v>
      </c>
      <c r="C90" s="22" t="s">
        <v>134</v>
      </c>
      <c r="D90" s="5">
        <v>15.1</v>
      </c>
      <c r="E90" s="74" t="s">
        <v>6</v>
      </c>
      <c r="F90" s="75"/>
      <c r="G90" s="72">
        <v>342000</v>
      </c>
      <c r="H90" s="70" t="s">
        <v>412</v>
      </c>
      <c r="I90" s="56" t="s">
        <v>247</v>
      </c>
      <c r="J90" s="33"/>
    </row>
    <row r="91" spans="1:10" ht="39" customHeight="1">
      <c r="A91" s="5">
        <f t="shared" si="1"/>
        <v>8</v>
      </c>
      <c r="B91" s="4" t="s">
        <v>80</v>
      </c>
      <c r="C91" s="22" t="s">
        <v>109</v>
      </c>
      <c r="D91" s="5">
        <v>185</v>
      </c>
      <c r="E91" s="74" t="s">
        <v>6</v>
      </c>
      <c r="F91" s="75"/>
      <c r="G91" s="72">
        <v>5840000</v>
      </c>
      <c r="H91" s="70" t="s">
        <v>413</v>
      </c>
      <c r="I91" s="56" t="s">
        <v>248</v>
      </c>
      <c r="J91" s="33"/>
    </row>
    <row r="92" spans="1:10" ht="52.5" customHeight="1">
      <c r="A92" s="5">
        <f t="shared" si="1"/>
        <v>9</v>
      </c>
      <c r="B92" s="4" t="s">
        <v>149</v>
      </c>
      <c r="C92" s="22" t="s">
        <v>135</v>
      </c>
      <c r="D92" s="5">
        <v>271.2</v>
      </c>
      <c r="E92" s="74" t="s">
        <v>6</v>
      </c>
      <c r="F92" s="75"/>
      <c r="G92" s="72">
        <v>6510000</v>
      </c>
      <c r="H92" s="70" t="s">
        <v>414</v>
      </c>
      <c r="I92" s="56" t="s">
        <v>249</v>
      </c>
      <c r="J92" s="33"/>
    </row>
    <row r="93" spans="1:10" ht="72.75" customHeight="1">
      <c r="A93" s="5">
        <f t="shared" si="1"/>
        <v>10</v>
      </c>
      <c r="B93" s="4" t="s">
        <v>79</v>
      </c>
      <c r="C93" s="22" t="s">
        <v>136</v>
      </c>
      <c r="D93" s="5">
        <v>36.3</v>
      </c>
      <c r="E93" s="74" t="s">
        <v>6</v>
      </c>
      <c r="F93" s="75"/>
      <c r="G93" s="72">
        <v>784000</v>
      </c>
      <c r="H93" s="70" t="s">
        <v>415</v>
      </c>
      <c r="I93" s="56" t="s">
        <v>250</v>
      </c>
      <c r="J93" s="33"/>
    </row>
    <row r="94" spans="1:10" ht="54.75" customHeight="1">
      <c r="A94" s="5">
        <f t="shared" si="1"/>
        <v>11</v>
      </c>
      <c r="B94" s="4" t="s">
        <v>150</v>
      </c>
      <c r="C94" s="22" t="s">
        <v>137</v>
      </c>
      <c r="D94" s="5">
        <v>106.6</v>
      </c>
      <c r="E94" s="74" t="s">
        <v>6</v>
      </c>
      <c r="F94" s="75"/>
      <c r="G94" s="72">
        <v>3170000</v>
      </c>
      <c r="H94" s="70" t="s">
        <v>416</v>
      </c>
      <c r="I94" s="56" t="s">
        <v>251</v>
      </c>
      <c r="J94" s="33"/>
    </row>
    <row r="95" spans="1:10" ht="117" customHeight="1">
      <c r="A95" s="5">
        <f t="shared" si="1"/>
        <v>12</v>
      </c>
      <c r="B95" s="4" t="s">
        <v>151</v>
      </c>
      <c r="C95" s="22" t="s">
        <v>138</v>
      </c>
      <c r="D95" s="5">
        <v>18.4</v>
      </c>
      <c r="E95" s="74" t="s">
        <v>6</v>
      </c>
      <c r="F95" s="75"/>
      <c r="G95" s="72">
        <v>500000</v>
      </c>
      <c r="H95" s="70" t="s">
        <v>417</v>
      </c>
      <c r="I95" s="56" t="s">
        <v>252</v>
      </c>
      <c r="J95" s="33"/>
    </row>
    <row r="96" spans="1:10" ht="40.5" customHeight="1">
      <c r="A96" s="5">
        <f t="shared" si="1"/>
        <v>13</v>
      </c>
      <c r="B96" s="4" t="s">
        <v>81</v>
      </c>
      <c r="C96" s="22" t="s">
        <v>139</v>
      </c>
      <c r="D96" s="5">
        <v>76.4</v>
      </c>
      <c r="E96" s="74" t="s">
        <v>6</v>
      </c>
      <c r="F96" s="75"/>
      <c r="G96" s="72">
        <v>1300000</v>
      </c>
      <c r="H96" s="70" t="s">
        <v>418</v>
      </c>
      <c r="I96" s="56" t="s">
        <v>253</v>
      </c>
      <c r="J96" s="33"/>
    </row>
    <row r="97" spans="1:10" ht="39" customHeight="1">
      <c r="A97" s="5">
        <f t="shared" si="1"/>
        <v>14</v>
      </c>
      <c r="B97" s="4" t="s">
        <v>82</v>
      </c>
      <c r="C97" s="22" t="s">
        <v>140</v>
      </c>
      <c r="D97" s="5">
        <v>105.9</v>
      </c>
      <c r="E97" s="74" t="s">
        <v>6</v>
      </c>
      <c r="F97" s="75"/>
      <c r="G97" s="72">
        <v>2639000</v>
      </c>
      <c r="H97" s="70" t="s">
        <v>419</v>
      </c>
      <c r="I97" s="56" t="s">
        <v>254</v>
      </c>
      <c r="J97" s="33"/>
    </row>
    <row r="98" spans="1:10" ht="39.75" customHeight="1">
      <c r="A98" s="5">
        <f t="shared" si="1"/>
        <v>15</v>
      </c>
      <c r="B98" s="4" t="s">
        <v>146</v>
      </c>
      <c r="C98" s="22" t="s">
        <v>131</v>
      </c>
      <c r="D98" s="5">
        <v>85</v>
      </c>
      <c r="E98" s="74" t="s">
        <v>6</v>
      </c>
      <c r="F98" s="75"/>
      <c r="G98" s="72">
        <v>1635000</v>
      </c>
      <c r="H98" s="70" t="s">
        <v>420</v>
      </c>
      <c r="I98" s="56" t="s">
        <v>255</v>
      </c>
      <c r="J98" s="33"/>
    </row>
    <row r="99" spans="1:10" ht="42" customHeight="1">
      <c r="A99" s="5">
        <f t="shared" si="1"/>
        <v>16</v>
      </c>
      <c r="B99" s="4" t="s">
        <v>83</v>
      </c>
      <c r="C99" s="22" t="s">
        <v>23</v>
      </c>
      <c r="D99" s="5">
        <v>29.9</v>
      </c>
      <c r="E99" s="74" t="s">
        <v>6</v>
      </c>
      <c r="F99" s="75"/>
      <c r="G99" s="72">
        <v>1030000</v>
      </c>
      <c r="H99" s="70" t="s">
        <v>421</v>
      </c>
      <c r="I99" s="56" t="s">
        <v>256</v>
      </c>
      <c r="J99" s="33"/>
    </row>
    <row r="100" spans="1:10" ht="40.5" customHeight="1">
      <c r="A100" s="5">
        <f t="shared" si="1"/>
        <v>17</v>
      </c>
      <c r="B100" s="4" t="s">
        <v>152</v>
      </c>
      <c r="C100" s="4" t="s">
        <v>141</v>
      </c>
      <c r="D100" s="5">
        <v>105.5</v>
      </c>
      <c r="E100" s="74" t="s">
        <v>6</v>
      </c>
      <c r="F100" s="75"/>
      <c r="G100" s="72">
        <v>2659000</v>
      </c>
      <c r="H100" s="70" t="s">
        <v>422</v>
      </c>
      <c r="I100" s="56" t="s">
        <v>257</v>
      </c>
      <c r="J100" s="33"/>
    </row>
    <row r="101" spans="1:10" ht="95.25" customHeight="1">
      <c r="A101" s="5">
        <f t="shared" si="1"/>
        <v>18</v>
      </c>
      <c r="B101" s="4" t="s">
        <v>143</v>
      </c>
      <c r="C101" s="22" t="s">
        <v>144</v>
      </c>
      <c r="D101" s="5">
        <v>45.4</v>
      </c>
      <c r="E101" s="74" t="s">
        <v>6</v>
      </c>
      <c r="F101" s="75"/>
      <c r="G101" s="72">
        <v>370000</v>
      </c>
      <c r="H101" s="70" t="s">
        <v>423</v>
      </c>
      <c r="I101" s="56" t="s">
        <v>259</v>
      </c>
      <c r="J101" s="33"/>
    </row>
    <row r="102" spans="1:10" ht="113.25" customHeight="1">
      <c r="A102" s="5">
        <f t="shared" si="1"/>
        <v>19</v>
      </c>
      <c r="B102" s="4" t="s">
        <v>145</v>
      </c>
      <c r="C102" s="22" t="s">
        <v>174</v>
      </c>
      <c r="D102" s="1">
        <v>68.1</v>
      </c>
      <c r="E102" s="74" t="s">
        <v>6</v>
      </c>
      <c r="F102" s="75"/>
      <c r="G102" s="72">
        <v>1222000</v>
      </c>
      <c r="H102" s="70" t="s">
        <v>424</v>
      </c>
      <c r="I102" s="56" t="s">
        <v>260</v>
      </c>
      <c r="J102" s="33"/>
    </row>
    <row r="103" spans="1:10" ht="78.75" customHeight="1">
      <c r="A103" s="5">
        <f t="shared" si="1"/>
        <v>20</v>
      </c>
      <c r="B103" s="4" t="s">
        <v>84</v>
      </c>
      <c r="C103" s="22" t="s">
        <v>173</v>
      </c>
      <c r="D103" s="5">
        <v>14.1</v>
      </c>
      <c r="E103" s="74" t="s">
        <v>6</v>
      </c>
      <c r="F103" s="75"/>
      <c r="G103" s="72">
        <v>229000</v>
      </c>
      <c r="H103" s="70" t="s">
        <v>425</v>
      </c>
      <c r="I103" s="56" t="s">
        <v>261</v>
      </c>
      <c r="J103" s="33"/>
    </row>
    <row r="104" spans="1:10" ht="40.5" customHeight="1">
      <c r="A104" s="5">
        <f t="shared" si="1"/>
        <v>21</v>
      </c>
      <c r="B104" s="4" t="s">
        <v>175</v>
      </c>
      <c r="C104" s="4" t="s">
        <v>176</v>
      </c>
      <c r="D104" s="23">
        <v>71.6</v>
      </c>
      <c r="E104" s="74" t="s">
        <v>6</v>
      </c>
      <c r="F104" s="75"/>
      <c r="G104" s="72">
        <v>1450000</v>
      </c>
      <c r="H104" s="70" t="s">
        <v>426</v>
      </c>
      <c r="I104" s="56" t="s">
        <v>262</v>
      </c>
      <c r="J104" s="33"/>
    </row>
    <row r="105" spans="1:10" ht="91.5" customHeight="1">
      <c r="A105" s="5">
        <f t="shared" si="1"/>
        <v>22</v>
      </c>
      <c r="B105" s="4" t="s">
        <v>153</v>
      </c>
      <c r="C105" s="22" t="s">
        <v>179</v>
      </c>
      <c r="D105" s="23">
        <v>89.4</v>
      </c>
      <c r="E105" s="74" t="s">
        <v>6</v>
      </c>
      <c r="F105" s="75"/>
      <c r="G105" s="72">
        <v>1834000</v>
      </c>
      <c r="H105" s="70" t="s">
        <v>427</v>
      </c>
      <c r="I105" s="56" t="s">
        <v>264</v>
      </c>
      <c r="J105" s="33"/>
    </row>
    <row r="106" spans="1:10" ht="45.75" customHeight="1">
      <c r="A106" s="5">
        <f t="shared" si="1"/>
        <v>23</v>
      </c>
      <c r="B106" s="4" t="s">
        <v>24</v>
      </c>
      <c r="C106" s="22" t="s">
        <v>180</v>
      </c>
      <c r="D106" s="5">
        <v>36.9</v>
      </c>
      <c r="E106" s="74" t="s">
        <v>6</v>
      </c>
      <c r="F106" s="75"/>
      <c r="G106" s="72">
        <v>597000</v>
      </c>
      <c r="H106" s="70" t="s">
        <v>428</v>
      </c>
      <c r="I106" s="56" t="s">
        <v>265</v>
      </c>
      <c r="J106" s="33"/>
    </row>
    <row r="107" spans="1:10" ht="45" customHeight="1">
      <c r="A107" s="5">
        <f t="shared" si="1"/>
        <v>24</v>
      </c>
      <c r="B107" s="4" t="s">
        <v>33</v>
      </c>
      <c r="C107" s="22" t="s">
        <v>181</v>
      </c>
      <c r="D107" s="5">
        <v>70.7</v>
      </c>
      <c r="E107" s="74" t="s">
        <v>6</v>
      </c>
      <c r="F107" s="75"/>
      <c r="G107" s="72">
        <v>2700000</v>
      </c>
      <c r="H107" s="70" t="s">
        <v>429</v>
      </c>
      <c r="I107" s="56" t="s">
        <v>266</v>
      </c>
      <c r="J107" s="33"/>
    </row>
    <row r="108" spans="1:10" ht="90.75" customHeight="1">
      <c r="A108" s="5">
        <f t="shared" si="1"/>
        <v>25</v>
      </c>
      <c r="B108" s="4" t="s">
        <v>154</v>
      </c>
      <c r="C108" s="22" t="s">
        <v>182</v>
      </c>
      <c r="D108" s="5">
        <v>32.2</v>
      </c>
      <c r="E108" s="74" t="s">
        <v>6</v>
      </c>
      <c r="F108" s="75"/>
      <c r="G108" s="72">
        <v>600000</v>
      </c>
      <c r="H108" s="70" t="s">
        <v>430</v>
      </c>
      <c r="I108" s="56" t="s">
        <v>267</v>
      </c>
      <c r="J108" s="33"/>
    </row>
    <row r="109" spans="1:10" ht="36.75" customHeight="1">
      <c r="A109" s="5">
        <f t="shared" si="1"/>
        <v>26</v>
      </c>
      <c r="B109" s="4" t="s">
        <v>155</v>
      </c>
      <c r="C109" s="22" t="s">
        <v>183</v>
      </c>
      <c r="D109" s="5">
        <v>45.6</v>
      </c>
      <c r="E109" s="74" t="s">
        <v>6</v>
      </c>
      <c r="F109" s="75"/>
      <c r="G109" s="72">
        <v>584000</v>
      </c>
      <c r="H109" s="70" t="s">
        <v>431</v>
      </c>
      <c r="I109" s="56" t="s">
        <v>268</v>
      </c>
      <c r="J109" s="33"/>
    </row>
    <row r="110" spans="1:10" ht="54.75" customHeight="1">
      <c r="A110" s="5">
        <f t="shared" si="1"/>
        <v>27</v>
      </c>
      <c r="B110" s="4" t="s">
        <v>156</v>
      </c>
      <c r="C110" s="22" t="s">
        <v>184</v>
      </c>
      <c r="D110" s="1">
        <v>287.2</v>
      </c>
      <c r="E110" s="74" t="s">
        <v>6</v>
      </c>
      <c r="F110" s="75"/>
      <c r="G110" s="72">
        <v>9112000</v>
      </c>
      <c r="H110" s="70" t="s">
        <v>432</v>
      </c>
      <c r="I110" s="56" t="s">
        <v>269</v>
      </c>
      <c r="J110" s="33"/>
    </row>
    <row r="111" spans="1:10" ht="101.25" customHeight="1">
      <c r="A111" s="5">
        <f t="shared" si="1"/>
        <v>28</v>
      </c>
      <c r="B111" s="4" t="s">
        <v>185</v>
      </c>
      <c r="C111" s="4" t="s">
        <v>186</v>
      </c>
      <c r="D111" s="5">
        <v>44.1</v>
      </c>
      <c r="E111" s="74" t="s">
        <v>6</v>
      </c>
      <c r="F111" s="75"/>
      <c r="G111" s="72">
        <v>1190000</v>
      </c>
      <c r="H111" s="70" t="s">
        <v>433</v>
      </c>
      <c r="I111" s="56" t="s">
        <v>270</v>
      </c>
      <c r="J111" s="33"/>
    </row>
    <row r="112" spans="1:47" s="13" customFormat="1" ht="77.25" customHeight="1">
      <c r="A112" s="5">
        <f t="shared" si="1"/>
        <v>29</v>
      </c>
      <c r="B112" s="4" t="s">
        <v>157</v>
      </c>
      <c r="C112" s="22" t="s">
        <v>187</v>
      </c>
      <c r="D112" s="5">
        <v>429.1</v>
      </c>
      <c r="E112" s="74" t="s">
        <v>6</v>
      </c>
      <c r="F112" s="75"/>
      <c r="G112" s="72">
        <v>2719000</v>
      </c>
      <c r="H112" s="70" t="s">
        <v>434</v>
      </c>
      <c r="I112" s="56" t="s">
        <v>271</v>
      </c>
      <c r="J112" s="34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</row>
    <row r="113" spans="1:47" s="13" customFormat="1" ht="93" customHeight="1">
      <c r="A113" s="5">
        <f t="shared" si="1"/>
        <v>30</v>
      </c>
      <c r="B113" s="4" t="s">
        <v>152</v>
      </c>
      <c r="C113" s="4" t="s">
        <v>514</v>
      </c>
      <c r="D113" s="1">
        <v>36.6</v>
      </c>
      <c r="E113" s="74" t="s">
        <v>6</v>
      </c>
      <c r="F113" s="75"/>
      <c r="G113" s="72">
        <v>850000</v>
      </c>
      <c r="H113" s="70" t="s">
        <v>510</v>
      </c>
      <c r="I113" s="56" t="s">
        <v>272</v>
      </c>
      <c r="J113" s="34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</row>
    <row r="114" spans="1:47" s="13" customFormat="1" ht="42.75" customHeight="1">
      <c r="A114" s="5">
        <f t="shared" si="1"/>
        <v>31</v>
      </c>
      <c r="B114" s="4" t="s">
        <v>158</v>
      </c>
      <c r="C114" s="4" t="s">
        <v>189</v>
      </c>
      <c r="D114" s="37">
        <v>13.9</v>
      </c>
      <c r="E114" s="74" t="s">
        <v>6</v>
      </c>
      <c r="F114" s="75"/>
      <c r="G114" s="72">
        <v>250000</v>
      </c>
      <c r="H114" s="70" t="s">
        <v>435</v>
      </c>
      <c r="I114" s="56" t="s">
        <v>275</v>
      </c>
      <c r="J114" s="34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</row>
    <row r="115" spans="1:10" ht="101.25" customHeight="1">
      <c r="A115" s="5">
        <f t="shared" si="1"/>
        <v>32</v>
      </c>
      <c r="B115" s="4" t="s">
        <v>145</v>
      </c>
      <c r="C115" s="22" t="s">
        <v>192</v>
      </c>
      <c r="D115" s="37">
        <v>21.8</v>
      </c>
      <c r="E115" s="74" t="s">
        <v>6</v>
      </c>
      <c r="F115" s="75"/>
      <c r="G115" s="72">
        <v>350000</v>
      </c>
      <c r="H115" s="70" t="s">
        <v>436</v>
      </c>
      <c r="I115" s="56" t="s">
        <v>280</v>
      </c>
      <c r="J115" s="33"/>
    </row>
    <row r="116" spans="1:47" s="13" customFormat="1" ht="91.5" customHeight="1">
      <c r="A116" s="5">
        <f t="shared" si="1"/>
        <v>33</v>
      </c>
      <c r="B116" s="4" t="s">
        <v>85</v>
      </c>
      <c r="C116" s="4" t="s">
        <v>189</v>
      </c>
      <c r="D116" s="5">
        <v>189.7</v>
      </c>
      <c r="E116" s="74" t="s">
        <v>6</v>
      </c>
      <c r="F116" s="75"/>
      <c r="G116" s="72">
        <v>4999000</v>
      </c>
      <c r="H116" s="70" t="s">
        <v>437</v>
      </c>
      <c r="I116" s="56" t="s">
        <v>281</v>
      </c>
      <c r="J116" s="34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</row>
    <row r="117" spans="1:47" s="13" customFormat="1" ht="96.75" customHeight="1">
      <c r="A117" s="5">
        <f t="shared" si="1"/>
        <v>34</v>
      </c>
      <c r="B117" s="4" t="s">
        <v>159</v>
      </c>
      <c r="C117" s="22" t="s">
        <v>195</v>
      </c>
      <c r="D117" s="37">
        <v>21.9</v>
      </c>
      <c r="E117" s="74" t="s">
        <v>6</v>
      </c>
      <c r="F117" s="75"/>
      <c r="G117" s="72">
        <v>227000</v>
      </c>
      <c r="H117" s="70" t="s">
        <v>438</v>
      </c>
      <c r="I117" s="56" t="s">
        <v>287</v>
      </c>
      <c r="J117" s="34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</row>
    <row r="118" spans="1:47" s="13" customFormat="1" ht="94.5" customHeight="1">
      <c r="A118" s="5">
        <f t="shared" si="1"/>
        <v>35</v>
      </c>
      <c r="B118" s="4" t="s">
        <v>159</v>
      </c>
      <c r="C118" s="22" t="s">
        <v>196</v>
      </c>
      <c r="D118" s="37">
        <v>22.3</v>
      </c>
      <c r="E118" s="74" t="s">
        <v>6</v>
      </c>
      <c r="F118" s="75"/>
      <c r="G118" s="72">
        <v>231000</v>
      </c>
      <c r="H118" s="70" t="s">
        <v>439</v>
      </c>
      <c r="I118" s="56" t="s">
        <v>288</v>
      </c>
      <c r="J118" s="34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</row>
    <row r="119" spans="1:47" s="13" customFormat="1" ht="88.5" customHeight="1">
      <c r="A119" s="5">
        <f t="shared" si="1"/>
        <v>36</v>
      </c>
      <c r="B119" s="4" t="s">
        <v>160</v>
      </c>
      <c r="C119" s="22" t="s">
        <v>197</v>
      </c>
      <c r="D119" s="37">
        <v>7.9</v>
      </c>
      <c r="E119" s="74" t="s">
        <v>6</v>
      </c>
      <c r="F119" s="75"/>
      <c r="G119" s="72">
        <v>69000</v>
      </c>
      <c r="H119" s="70" t="s">
        <v>440</v>
      </c>
      <c r="I119" s="56" t="s">
        <v>289</v>
      </c>
      <c r="J119" s="34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</row>
    <row r="120" spans="1:47" s="13" customFormat="1" ht="75.75" customHeight="1">
      <c r="A120" s="5">
        <f>$A119+1</f>
        <v>37</v>
      </c>
      <c r="B120" s="4" t="s">
        <v>161</v>
      </c>
      <c r="C120" s="4" t="s">
        <v>198</v>
      </c>
      <c r="D120" s="37">
        <v>315.9</v>
      </c>
      <c r="E120" s="74" t="s">
        <v>6</v>
      </c>
      <c r="F120" s="75"/>
      <c r="G120" s="72">
        <v>1939000</v>
      </c>
      <c r="H120" s="70" t="s">
        <v>441</v>
      </c>
      <c r="I120" s="56" t="s">
        <v>290</v>
      </c>
      <c r="J120" s="34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</row>
    <row r="121" spans="1:47" s="13" customFormat="1" ht="105" customHeight="1">
      <c r="A121" s="5">
        <f t="shared" si="1"/>
        <v>38</v>
      </c>
      <c r="B121" s="4" t="s">
        <v>154</v>
      </c>
      <c r="C121" s="22" t="s">
        <v>199</v>
      </c>
      <c r="D121" s="37">
        <v>4.95</v>
      </c>
      <c r="E121" s="74" t="s">
        <v>6</v>
      </c>
      <c r="F121" s="75"/>
      <c r="G121" s="72">
        <v>118000</v>
      </c>
      <c r="H121" s="70" t="s">
        <v>442</v>
      </c>
      <c r="I121" s="56" t="s">
        <v>291</v>
      </c>
      <c r="J121" s="34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</row>
    <row r="122" spans="1:47" s="13" customFormat="1" ht="43.5" customHeight="1">
      <c r="A122" s="5">
        <f t="shared" si="1"/>
        <v>39</v>
      </c>
      <c r="B122" s="4" t="s">
        <v>162</v>
      </c>
      <c r="C122" s="22" t="s">
        <v>525</v>
      </c>
      <c r="D122" s="37">
        <v>77.9</v>
      </c>
      <c r="E122" s="74" t="s">
        <v>6</v>
      </c>
      <c r="F122" s="75"/>
      <c r="G122" s="72">
        <v>1856000</v>
      </c>
      <c r="H122" s="70" t="s">
        <v>443</v>
      </c>
      <c r="I122" s="56" t="s">
        <v>292</v>
      </c>
      <c r="J122" s="34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</row>
    <row r="123" spans="1:47" s="13" customFormat="1" ht="90.75" customHeight="1">
      <c r="A123" s="5">
        <f t="shared" si="1"/>
        <v>40</v>
      </c>
      <c r="B123" s="4" t="s">
        <v>159</v>
      </c>
      <c r="C123" s="22" t="s">
        <v>200</v>
      </c>
      <c r="D123" s="37">
        <v>29.4</v>
      </c>
      <c r="E123" s="74" t="s">
        <v>6</v>
      </c>
      <c r="F123" s="75"/>
      <c r="G123" s="72">
        <v>305000</v>
      </c>
      <c r="H123" s="70" t="s">
        <v>444</v>
      </c>
      <c r="I123" s="56" t="s">
        <v>293</v>
      </c>
      <c r="J123" s="34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</row>
    <row r="124" spans="1:47" s="13" customFormat="1" ht="100.5" customHeight="1">
      <c r="A124" s="5">
        <f t="shared" si="1"/>
        <v>41</v>
      </c>
      <c r="B124" s="4" t="s">
        <v>86</v>
      </c>
      <c r="C124" s="22" t="s">
        <v>201</v>
      </c>
      <c r="D124" s="5">
        <v>43.7</v>
      </c>
      <c r="E124" s="74" t="s">
        <v>6</v>
      </c>
      <c r="F124" s="75"/>
      <c r="G124" s="72">
        <v>876000</v>
      </c>
      <c r="H124" s="70" t="s">
        <v>445</v>
      </c>
      <c r="I124" s="56" t="s">
        <v>294</v>
      </c>
      <c r="J124" s="34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</row>
    <row r="125" spans="1:47" s="13" customFormat="1" ht="39.75" customHeight="1">
      <c r="A125" s="5">
        <f t="shared" si="1"/>
        <v>42</v>
      </c>
      <c r="B125" s="4" t="s">
        <v>87</v>
      </c>
      <c r="C125" s="22" t="s">
        <v>202</v>
      </c>
      <c r="D125" s="23">
        <v>49.1</v>
      </c>
      <c r="E125" s="74" t="s">
        <v>6</v>
      </c>
      <c r="F125" s="75"/>
      <c r="G125" s="72">
        <v>1157000</v>
      </c>
      <c r="H125" s="70" t="s">
        <v>446</v>
      </c>
      <c r="I125" s="56" t="s">
        <v>295</v>
      </c>
      <c r="J125" s="34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</row>
    <row r="126" spans="1:47" s="13" customFormat="1" ht="94.5" customHeight="1">
      <c r="A126" s="5">
        <f t="shared" si="1"/>
        <v>43</v>
      </c>
      <c r="B126" s="4" t="s">
        <v>25</v>
      </c>
      <c r="C126" s="22" t="s">
        <v>203</v>
      </c>
      <c r="D126" s="5">
        <v>27.4</v>
      </c>
      <c r="E126" s="74" t="s">
        <v>6</v>
      </c>
      <c r="F126" s="75"/>
      <c r="G126" s="72">
        <v>556000</v>
      </c>
      <c r="H126" s="70" t="s">
        <v>447</v>
      </c>
      <c r="I126" s="56" t="s">
        <v>296</v>
      </c>
      <c r="J126" s="34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</row>
    <row r="127" spans="1:47" s="13" customFormat="1" ht="56.25" customHeight="1">
      <c r="A127" s="5">
        <f t="shared" si="1"/>
        <v>44</v>
      </c>
      <c r="B127" s="4" t="s">
        <v>163</v>
      </c>
      <c r="C127" s="4" t="s">
        <v>204</v>
      </c>
      <c r="D127" s="37">
        <v>61.6</v>
      </c>
      <c r="E127" s="74" t="s">
        <v>6</v>
      </c>
      <c r="F127" s="75"/>
      <c r="G127" s="72">
        <v>441000</v>
      </c>
      <c r="H127" s="70" t="s">
        <v>448</v>
      </c>
      <c r="I127" s="56" t="s">
        <v>297</v>
      </c>
      <c r="J127" s="34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</row>
    <row r="128" spans="1:47" s="13" customFormat="1" ht="46.5" customHeight="1">
      <c r="A128" s="5">
        <f t="shared" si="1"/>
        <v>45</v>
      </c>
      <c r="B128" s="4" t="s">
        <v>164</v>
      </c>
      <c r="C128" s="4" t="s">
        <v>207</v>
      </c>
      <c r="D128" s="37">
        <v>95.8</v>
      </c>
      <c r="E128" s="74" t="s">
        <v>6</v>
      </c>
      <c r="F128" s="75"/>
      <c r="G128" s="72">
        <v>1890000</v>
      </c>
      <c r="H128" s="70" t="s">
        <v>449</v>
      </c>
      <c r="I128" s="56" t="s">
        <v>307</v>
      </c>
      <c r="J128" s="34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</row>
    <row r="129" spans="1:47" s="13" customFormat="1" ht="99.75" customHeight="1">
      <c r="A129" s="5">
        <f t="shared" si="1"/>
        <v>46</v>
      </c>
      <c r="B129" s="4" t="s">
        <v>165</v>
      </c>
      <c r="C129" s="4" t="s">
        <v>208</v>
      </c>
      <c r="D129" s="37">
        <v>183.3</v>
      </c>
      <c r="E129" s="74" t="s">
        <v>6</v>
      </c>
      <c r="F129" s="75"/>
      <c r="G129" s="72">
        <v>2050000</v>
      </c>
      <c r="H129" s="70" t="s">
        <v>450</v>
      </c>
      <c r="I129" s="56" t="s">
        <v>308</v>
      </c>
      <c r="J129" s="34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</row>
    <row r="130" spans="1:47" s="13" customFormat="1" ht="111.75" customHeight="1">
      <c r="A130" s="5">
        <f t="shared" si="1"/>
        <v>47</v>
      </c>
      <c r="B130" s="4" t="s">
        <v>511</v>
      </c>
      <c r="C130" s="4" t="s">
        <v>209</v>
      </c>
      <c r="D130" s="37">
        <v>140.8</v>
      </c>
      <c r="E130" s="74" t="s">
        <v>6</v>
      </c>
      <c r="F130" s="75"/>
      <c r="G130" s="72">
        <v>3100000</v>
      </c>
      <c r="H130" s="70" t="s">
        <v>451</v>
      </c>
      <c r="I130" s="56" t="s">
        <v>309</v>
      </c>
      <c r="J130" s="34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</row>
    <row r="131" spans="1:47" s="13" customFormat="1" ht="100.5" customHeight="1">
      <c r="A131" s="5">
        <f t="shared" si="1"/>
        <v>48</v>
      </c>
      <c r="B131" s="4" t="s">
        <v>166</v>
      </c>
      <c r="C131" s="4" t="s">
        <v>213</v>
      </c>
      <c r="D131" s="37">
        <v>147</v>
      </c>
      <c r="E131" s="74" t="s">
        <v>6</v>
      </c>
      <c r="F131" s="75"/>
      <c r="G131" s="72">
        <v>2700000</v>
      </c>
      <c r="H131" s="71" t="s">
        <v>452</v>
      </c>
      <c r="I131" s="56" t="s">
        <v>312</v>
      </c>
      <c r="J131" s="34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</row>
    <row r="132" spans="1:47" s="13" customFormat="1" ht="44.25" customHeight="1">
      <c r="A132" s="5">
        <f t="shared" si="1"/>
        <v>49</v>
      </c>
      <c r="B132" s="4" t="s">
        <v>167</v>
      </c>
      <c r="C132" s="4" t="s">
        <v>214</v>
      </c>
      <c r="D132" s="37">
        <v>70.2</v>
      </c>
      <c r="E132" s="74" t="s">
        <v>6</v>
      </c>
      <c r="F132" s="75"/>
      <c r="G132" s="72">
        <v>1780000</v>
      </c>
      <c r="H132" s="71" t="s">
        <v>453</v>
      </c>
      <c r="I132" s="56" t="s">
        <v>315</v>
      </c>
      <c r="J132" s="34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</row>
    <row r="133" spans="1:47" s="13" customFormat="1" ht="60.75" customHeight="1">
      <c r="A133" s="5">
        <f t="shared" si="1"/>
        <v>50</v>
      </c>
      <c r="B133" s="4" t="s">
        <v>168</v>
      </c>
      <c r="C133" s="4" t="s">
        <v>215</v>
      </c>
      <c r="D133" s="37">
        <v>120.8</v>
      </c>
      <c r="E133" s="74" t="s">
        <v>6</v>
      </c>
      <c r="F133" s="75"/>
      <c r="G133" s="72">
        <v>1300000</v>
      </c>
      <c r="H133" s="71" t="s">
        <v>454</v>
      </c>
      <c r="I133" s="56" t="s">
        <v>315</v>
      </c>
      <c r="J133" s="34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</row>
    <row r="134" spans="1:47" s="13" customFormat="1" ht="46.5" customHeight="1">
      <c r="A134" s="5">
        <f t="shared" si="1"/>
        <v>51</v>
      </c>
      <c r="B134" s="4" t="s">
        <v>169</v>
      </c>
      <c r="C134" s="4" t="s">
        <v>216</v>
      </c>
      <c r="D134" s="37">
        <v>43.4</v>
      </c>
      <c r="E134" s="74" t="s">
        <v>6</v>
      </c>
      <c r="F134" s="75"/>
      <c r="G134" s="72">
        <v>1050000</v>
      </c>
      <c r="H134" s="71" t="s">
        <v>455</v>
      </c>
      <c r="I134" s="56" t="s">
        <v>316</v>
      </c>
      <c r="J134" s="34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</row>
    <row r="135" spans="1:47" s="13" customFormat="1" ht="39.75" customHeight="1">
      <c r="A135" s="5">
        <f t="shared" si="1"/>
        <v>52</v>
      </c>
      <c r="B135" s="4" t="s">
        <v>219</v>
      </c>
      <c r="C135" s="4" t="s">
        <v>220</v>
      </c>
      <c r="D135" s="5">
        <v>76.7</v>
      </c>
      <c r="E135" s="74" t="s">
        <v>6</v>
      </c>
      <c r="F135" s="75"/>
      <c r="G135" s="72">
        <v>1310000</v>
      </c>
      <c r="H135" s="71" t="s">
        <v>456</v>
      </c>
      <c r="I135" s="56" t="s">
        <v>321</v>
      </c>
      <c r="J135" s="34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</row>
    <row r="136" spans="1:47" s="13" customFormat="1" ht="45" customHeight="1">
      <c r="A136" s="5">
        <f t="shared" si="1"/>
        <v>53</v>
      </c>
      <c r="B136" s="4" t="s">
        <v>171</v>
      </c>
      <c r="C136" s="4" t="s">
        <v>221</v>
      </c>
      <c r="D136" s="37">
        <v>89.7</v>
      </c>
      <c r="E136" s="74" t="s">
        <v>6</v>
      </c>
      <c r="F136" s="75"/>
      <c r="G136" s="72">
        <v>1160000</v>
      </c>
      <c r="H136" s="71" t="s">
        <v>457</v>
      </c>
      <c r="I136" s="56" t="s">
        <v>324</v>
      </c>
      <c r="J136" s="34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</row>
    <row r="137" spans="1:47" s="13" customFormat="1" ht="42" customHeight="1">
      <c r="A137" s="5">
        <f t="shared" si="1"/>
        <v>54</v>
      </c>
      <c r="B137" s="4" t="s">
        <v>170</v>
      </c>
      <c r="C137" s="4" t="s">
        <v>222</v>
      </c>
      <c r="D137" s="37">
        <v>81.2</v>
      </c>
      <c r="E137" s="74" t="s">
        <v>6</v>
      </c>
      <c r="F137" s="75"/>
      <c r="G137" s="72">
        <v>2460000</v>
      </c>
      <c r="H137" s="71" t="s">
        <v>458</v>
      </c>
      <c r="I137" s="56" t="s">
        <v>326</v>
      </c>
      <c r="J137" s="34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</row>
    <row r="138" spans="1:47" s="13" customFormat="1" ht="39" customHeight="1">
      <c r="A138" s="5">
        <f t="shared" si="1"/>
        <v>55</v>
      </c>
      <c r="B138" s="4" t="s">
        <v>172</v>
      </c>
      <c r="C138" s="4" t="s">
        <v>223</v>
      </c>
      <c r="D138" s="1">
        <v>132.8</v>
      </c>
      <c r="E138" s="74" t="s">
        <v>6</v>
      </c>
      <c r="F138" s="75"/>
      <c r="G138" s="72">
        <v>2400000</v>
      </c>
      <c r="H138" s="71" t="s">
        <v>459</v>
      </c>
      <c r="I138" s="56" t="s">
        <v>327</v>
      </c>
      <c r="J138" s="56" t="s">
        <v>516</v>
      </c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</row>
    <row r="139" spans="1:47" s="13" customFormat="1" ht="99" customHeight="1">
      <c r="A139" s="5">
        <f t="shared" si="1"/>
        <v>56</v>
      </c>
      <c r="B139" s="4" t="s">
        <v>480</v>
      </c>
      <c r="C139" s="4" t="s">
        <v>519</v>
      </c>
      <c r="D139" s="37">
        <v>823.2</v>
      </c>
      <c r="E139" s="74" t="s">
        <v>6</v>
      </c>
      <c r="F139" s="75"/>
      <c r="G139" s="72">
        <v>9775569</v>
      </c>
      <c r="H139" s="71" t="s">
        <v>481</v>
      </c>
      <c r="I139" s="56" t="s">
        <v>482</v>
      </c>
      <c r="J139" s="34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</row>
    <row r="140" spans="1:47" s="13" customFormat="1" ht="39" customHeight="1">
      <c r="A140" s="5">
        <f t="shared" si="1"/>
        <v>57</v>
      </c>
      <c r="B140" s="4" t="s">
        <v>80</v>
      </c>
      <c r="C140" s="4" t="s">
        <v>485</v>
      </c>
      <c r="D140" s="37">
        <v>8.5</v>
      </c>
      <c r="E140" s="74" t="s">
        <v>6</v>
      </c>
      <c r="F140" s="75"/>
      <c r="G140" s="72">
        <v>247000</v>
      </c>
      <c r="H140" s="71" t="s">
        <v>486</v>
      </c>
      <c r="I140" s="56" t="s">
        <v>487</v>
      </c>
      <c r="J140" s="34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</row>
    <row r="141" spans="1:47" s="13" customFormat="1" ht="39" customHeight="1">
      <c r="A141" s="5">
        <f t="shared" si="1"/>
        <v>58</v>
      </c>
      <c r="B141" s="4" t="s">
        <v>490</v>
      </c>
      <c r="C141" s="4" t="s">
        <v>137</v>
      </c>
      <c r="D141" s="37">
        <v>114.7</v>
      </c>
      <c r="E141" s="74" t="s">
        <v>6</v>
      </c>
      <c r="F141" s="75"/>
      <c r="G141" s="72">
        <v>2290000</v>
      </c>
      <c r="H141" s="71" t="s">
        <v>489</v>
      </c>
      <c r="I141" s="56" t="s">
        <v>488</v>
      </c>
      <c r="J141" s="34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</row>
    <row r="142" spans="1:47" s="13" customFormat="1" ht="39.75" customHeight="1">
      <c r="A142" s="5">
        <f t="shared" si="1"/>
        <v>59</v>
      </c>
      <c r="B142" s="4" t="s">
        <v>492</v>
      </c>
      <c r="C142" s="4" t="s">
        <v>96</v>
      </c>
      <c r="D142" s="1">
        <v>70.7</v>
      </c>
      <c r="E142" s="74" t="s">
        <v>6</v>
      </c>
      <c r="F142" s="75"/>
      <c r="G142" s="72">
        <v>2510000</v>
      </c>
      <c r="H142" s="71" t="s">
        <v>494</v>
      </c>
      <c r="I142" s="56" t="s">
        <v>493</v>
      </c>
      <c r="J142" s="34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</row>
    <row r="143" spans="1:47" s="19" customFormat="1" ht="27" customHeight="1">
      <c r="A143" s="91" t="s">
        <v>13</v>
      </c>
      <c r="B143" s="91"/>
      <c r="C143" s="91"/>
      <c r="D143" s="73">
        <f>SUM(D84:D142)</f>
        <v>6068.949999999999</v>
      </c>
      <c r="E143" s="73"/>
      <c r="F143" s="73"/>
      <c r="G143" s="73">
        <f>SUM(G84:G142)</f>
        <v>109359569</v>
      </c>
      <c r="H143" s="20"/>
      <c r="I143" s="57"/>
      <c r="J143" s="36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</row>
    <row r="144" spans="1:10" ht="32.25" customHeight="1">
      <c r="A144" s="82" t="s">
        <v>15</v>
      </c>
      <c r="B144" s="83"/>
      <c r="C144" s="83"/>
      <c r="D144" s="83"/>
      <c r="E144" s="83"/>
      <c r="F144" s="83"/>
      <c r="G144" s="83"/>
      <c r="H144" s="83"/>
      <c r="I144" s="83"/>
      <c r="J144" s="84"/>
    </row>
    <row r="145" spans="1:10" ht="32.25" customHeight="1">
      <c r="A145" s="82" t="s">
        <v>495</v>
      </c>
      <c r="B145" s="83"/>
      <c r="C145" s="83"/>
      <c r="D145" s="83"/>
      <c r="E145" s="83"/>
      <c r="F145" s="83"/>
      <c r="G145" s="83"/>
      <c r="H145" s="83"/>
      <c r="I145" s="83"/>
      <c r="J145" s="84"/>
    </row>
    <row r="146" spans="1:10" ht="36.75" customHeight="1">
      <c r="A146" s="93" t="s">
        <v>0</v>
      </c>
      <c r="B146" s="76" t="s">
        <v>8</v>
      </c>
      <c r="C146" s="77"/>
      <c r="D146" s="78"/>
      <c r="E146" s="87" t="s">
        <v>3</v>
      </c>
      <c r="F146" s="87" t="s">
        <v>5</v>
      </c>
      <c r="G146" s="87" t="s">
        <v>7</v>
      </c>
      <c r="H146" s="74" t="s">
        <v>9</v>
      </c>
      <c r="I146" s="89"/>
      <c r="J146" s="33"/>
    </row>
    <row r="147" spans="1:10" ht="40.5" customHeight="1">
      <c r="A147" s="94"/>
      <c r="B147" s="79"/>
      <c r="C147" s="80"/>
      <c r="D147" s="81"/>
      <c r="E147" s="88"/>
      <c r="F147" s="88"/>
      <c r="G147" s="88"/>
      <c r="H147" s="4" t="s">
        <v>465</v>
      </c>
      <c r="I147" s="56" t="s">
        <v>239</v>
      </c>
      <c r="J147" s="33"/>
    </row>
    <row r="148" spans="1:10" ht="31.5" customHeight="1">
      <c r="A148" s="5">
        <v>1</v>
      </c>
      <c r="B148" s="90" t="s">
        <v>142</v>
      </c>
      <c r="C148" s="90"/>
      <c r="D148" s="90"/>
      <c r="E148" s="5" t="s">
        <v>4</v>
      </c>
      <c r="F148" s="12">
        <v>41669</v>
      </c>
      <c r="G148" s="64">
        <v>216950</v>
      </c>
      <c r="H148" s="38" t="s">
        <v>460</v>
      </c>
      <c r="I148" s="56" t="s">
        <v>258</v>
      </c>
      <c r="J148" s="33"/>
    </row>
    <row r="149" spans="1:10" ht="72.75" customHeight="1">
      <c r="A149" s="5">
        <f>$A148+1</f>
        <v>2</v>
      </c>
      <c r="B149" s="90" t="s">
        <v>188</v>
      </c>
      <c r="C149" s="90"/>
      <c r="D149" s="90"/>
      <c r="E149" s="5" t="s">
        <v>4</v>
      </c>
      <c r="F149" s="12">
        <v>41746</v>
      </c>
      <c r="G149" s="64">
        <v>164583</v>
      </c>
      <c r="H149" s="38" t="s">
        <v>461</v>
      </c>
      <c r="I149" s="56" t="s">
        <v>273</v>
      </c>
      <c r="J149" s="33"/>
    </row>
    <row r="150" spans="1:10" ht="80.25" customHeight="1">
      <c r="A150" s="5">
        <f>$A149+1</f>
        <v>3</v>
      </c>
      <c r="B150" s="95" t="s">
        <v>210</v>
      </c>
      <c r="C150" s="96"/>
      <c r="D150" s="97"/>
      <c r="E150" s="5" t="s">
        <v>4</v>
      </c>
      <c r="F150" s="12">
        <v>41800</v>
      </c>
      <c r="G150" s="64">
        <v>35118</v>
      </c>
      <c r="H150" s="38" t="s">
        <v>462</v>
      </c>
      <c r="I150" s="56" t="s">
        <v>273</v>
      </c>
      <c r="J150" s="33"/>
    </row>
    <row r="151" spans="1:10" ht="80.25" customHeight="1">
      <c r="A151" s="5">
        <f>$A150+1</f>
        <v>4</v>
      </c>
      <c r="B151" s="95" t="s">
        <v>491</v>
      </c>
      <c r="C151" s="96"/>
      <c r="D151" s="97"/>
      <c r="E151" s="5" t="s">
        <v>4</v>
      </c>
      <c r="F151" s="12">
        <v>41998</v>
      </c>
      <c r="G151" s="64">
        <v>236697</v>
      </c>
      <c r="H151" s="38"/>
      <c r="I151" s="56" t="s">
        <v>273</v>
      </c>
      <c r="J151" s="38" t="s">
        <v>523</v>
      </c>
    </row>
    <row r="152" spans="1:10" ht="31.5" customHeight="1">
      <c r="A152" s="91" t="s">
        <v>27</v>
      </c>
      <c r="B152" s="91"/>
      <c r="C152" s="91"/>
      <c r="D152" s="91"/>
      <c r="E152" s="4"/>
      <c r="F152" s="12"/>
      <c r="G152" s="69">
        <f>SUM(G148:G151)</f>
        <v>653348</v>
      </c>
      <c r="H152" s="38"/>
      <c r="I152" s="56"/>
      <c r="J152" s="33"/>
    </row>
    <row r="153" spans="1:10" ht="37.5" customHeight="1">
      <c r="A153" s="82" t="s">
        <v>513</v>
      </c>
      <c r="B153" s="83"/>
      <c r="C153" s="83"/>
      <c r="D153" s="83"/>
      <c r="E153" s="83"/>
      <c r="F153" s="83"/>
      <c r="G153" s="83"/>
      <c r="H153" s="83"/>
      <c r="I153" s="83"/>
      <c r="J153" s="84"/>
    </row>
    <row r="154" spans="1:10" ht="44.25" customHeight="1">
      <c r="A154" s="5">
        <v>1</v>
      </c>
      <c r="B154" s="90" t="s">
        <v>227</v>
      </c>
      <c r="C154" s="90"/>
      <c r="D154" s="90"/>
      <c r="E154" s="5" t="s">
        <v>4</v>
      </c>
      <c r="F154" s="12">
        <v>41891</v>
      </c>
      <c r="G154" s="64">
        <v>964000</v>
      </c>
      <c r="H154" s="38" t="s">
        <v>463</v>
      </c>
      <c r="I154" s="56" t="s">
        <v>337</v>
      </c>
      <c r="J154" s="33"/>
    </row>
    <row r="155" spans="1:10" ht="31.5" customHeight="1">
      <c r="A155" s="91" t="s">
        <v>228</v>
      </c>
      <c r="B155" s="91"/>
      <c r="C155" s="91"/>
      <c r="D155" s="91"/>
      <c r="E155" s="5"/>
      <c r="F155" s="12"/>
      <c r="G155" s="69">
        <v>964000</v>
      </c>
      <c r="H155" s="38"/>
      <c r="I155" s="56"/>
      <c r="J155" s="33"/>
    </row>
    <row r="156" spans="1:47" s="19" customFormat="1" ht="24.75" customHeight="1">
      <c r="A156" s="91" t="s">
        <v>19</v>
      </c>
      <c r="B156" s="91"/>
      <c r="C156" s="91"/>
      <c r="D156" s="91"/>
      <c r="E156" s="17"/>
      <c r="F156" s="21"/>
      <c r="G156" s="18">
        <f>G152+G155</f>
        <v>1617348</v>
      </c>
      <c r="H156" s="39"/>
      <c r="I156" s="57"/>
      <c r="J156" s="36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</row>
    <row r="157" spans="1:10" ht="30.75" customHeight="1">
      <c r="A157" s="82" t="s">
        <v>17</v>
      </c>
      <c r="B157" s="83"/>
      <c r="C157" s="83"/>
      <c r="D157" s="83"/>
      <c r="E157" s="83"/>
      <c r="F157" s="83"/>
      <c r="G157" s="83"/>
      <c r="H157" s="83"/>
      <c r="I157" s="83"/>
      <c r="J157" s="84"/>
    </row>
    <row r="158" spans="1:10" ht="54.75" customHeight="1">
      <c r="A158" s="58" t="s">
        <v>0</v>
      </c>
      <c r="B158" s="76" t="s">
        <v>8</v>
      </c>
      <c r="C158" s="77"/>
      <c r="D158" s="78"/>
      <c r="E158" s="46" t="s">
        <v>3</v>
      </c>
      <c r="F158" s="63" t="s">
        <v>5</v>
      </c>
      <c r="G158" s="63" t="s">
        <v>7</v>
      </c>
      <c r="H158" s="4" t="s">
        <v>465</v>
      </c>
      <c r="I158" s="56" t="s">
        <v>239</v>
      </c>
      <c r="J158" s="56" t="s">
        <v>9</v>
      </c>
    </row>
    <row r="159" spans="1:10" ht="67.5" customHeight="1">
      <c r="A159" s="5">
        <v>1</v>
      </c>
      <c r="B159" s="90" t="s">
        <v>88</v>
      </c>
      <c r="C159" s="90"/>
      <c r="D159" s="90"/>
      <c r="E159" s="5" t="s">
        <v>4</v>
      </c>
      <c r="F159" s="6">
        <v>41912</v>
      </c>
      <c r="G159" s="25">
        <v>40617000</v>
      </c>
      <c r="H159" s="38" t="s">
        <v>464</v>
      </c>
      <c r="I159" s="56" t="s">
        <v>342</v>
      </c>
      <c r="J159" s="33"/>
    </row>
    <row r="160" spans="1:47" s="19" customFormat="1" ht="21.75" customHeight="1">
      <c r="A160" s="91" t="s">
        <v>20</v>
      </c>
      <c r="B160" s="91"/>
      <c r="C160" s="91"/>
      <c r="D160" s="91"/>
      <c r="E160" s="17"/>
      <c r="F160" s="17"/>
      <c r="G160" s="18">
        <f>SUM(G159:G159)</f>
        <v>40617000</v>
      </c>
      <c r="H160" s="20"/>
      <c r="I160" s="57"/>
      <c r="J160" s="36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</row>
    <row r="161" spans="1:8" ht="45" customHeight="1">
      <c r="A161" s="14"/>
      <c r="B161" s="14"/>
      <c r="C161" s="14"/>
      <c r="D161" s="14"/>
      <c r="E161" s="14"/>
      <c r="F161" s="14"/>
      <c r="G161" s="14"/>
      <c r="H161" s="40"/>
    </row>
    <row r="162" spans="1:7" ht="40.5" customHeight="1">
      <c r="A162" s="92" t="s">
        <v>16</v>
      </c>
      <c r="B162" s="92"/>
      <c r="C162" s="92"/>
      <c r="D162" s="92"/>
      <c r="E162" s="92"/>
      <c r="F162" s="92"/>
      <c r="G162" s="92"/>
    </row>
    <row r="163" ht="40.5" customHeight="1">
      <c r="G163" s="11"/>
    </row>
    <row r="164" ht="40.5" customHeight="1">
      <c r="G164" s="11"/>
    </row>
    <row r="165" ht="40.5" customHeight="1">
      <c r="G165" s="3"/>
    </row>
    <row r="166" ht="40.5" customHeight="1">
      <c r="G166" s="11"/>
    </row>
    <row r="167" ht="40.5" customHeight="1">
      <c r="G167" s="11"/>
    </row>
    <row r="168" ht="40.5" customHeight="1">
      <c r="G168" s="11"/>
    </row>
    <row r="169" ht="40.5" customHeight="1">
      <c r="G169" s="11"/>
    </row>
    <row r="170" ht="40.5" customHeight="1">
      <c r="G170" s="11"/>
    </row>
    <row r="171" ht="40.5" customHeight="1">
      <c r="G171" s="11"/>
    </row>
    <row r="172" ht="40.5" customHeight="1">
      <c r="G172" s="11"/>
    </row>
    <row r="173" ht="40.5" customHeight="1">
      <c r="G173" s="11"/>
    </row>
    <row r="174" ht="40.5" customHeight="1">
      <c r="G174" s="11"/>
    </row>
    <row r="175" ht="40.5" customHeight="1">
      <c r="G175" s="11"/>
    </row>
    <row r="176" ht="40.5" customHeight="1">
      <c r="G176" s="11"/>
    </row>
    <row r="177" ht="40.5" customHeight="1">
      <c r="G177" s="11"/>
    </row>
    <row r="178" ht="40.5" customHeight="1">
      <c r="G178" s="11"/>
    </row>
    <row r="179" ht="40.5" customHeight="1">
      <c r="G179" s="11"/>
    </row>
    <row r="180" ht="40.5" customHeight="1">
      <c r="G180" s="11"/>
    </row>
    <row r="181" ht="40.5" customHeight="1">
      <c r="G181" s="11"/>
    </row>
    <row r="182" ht="40.5" customHeight="1">
      <c r="G182" s="11"/>
    </row>
    <row r="183" ht="40.5" customHeight="1">
      <c r="G183" s="11"/>
    </row>
    <row r="184" ht="40.5" customHeight="1">
      <c r="G184" s="11"/>
    </row>
    <row r="185" ht="40.5" customHeight="1">
      <c r="G185" s="11"/>
    </row>
    <row r="186" ht="40.5" customHeight="1">
      <c r="G186" s="11"/>
    </row>
    <row r="187" ht="40.5" customHeight="1">
      <c r="G187" s="11"/>
    </row>
    <row r="188" ht="40.5" customHeight="1">
      <c r="G188" s="11"/>
    </row>
    <row r="189" ht="40.5" customHeight="1">
      <c r="G189" s="11"/>
    </row>
    <row r="190" ht="40.5" customHeight="1">
      <c r="G190" s="11"/>
    </row>
    <row r="191" ht="40.5" customHeight="1">
      <c r="G191" s="11"/>
    </row>
    <row r="192" ht="40.5" customHeight="1">
      <c r="G192" s="11"/>
    </row>
    <row r="193" ht="40.5" customHeight="1">
      <c r="G193" s="11"/>
    </row>
    <row r="194" ht="40.5" customHeight="1">
      <c r="G194" s="11"/>
    </row>
    <row r="195" ht="40.5" customHeight="1">
      <c r="G195" s="11"/>
    </row>
    <row r="196" ht="40.5" customHeight="1">
      <c r="G196" s="11"/>
    </row>
    <row r="197" ht="40.5" customHeight="1">
      <c r="G197" s="11"/>
    </row>
    <row r="198" ht="40.5" customHeight="1">
      <c r="G198" s="11"/>
    </row>
    <row r="199" ht="40.5" customHeight="1">
      <c r="G199" s="11"/>
    </row>
    <row r="200" ht="40.5" customHeight="1">
      <c r="G200" s="11"/>
    </row>
    <row r="201" ht="40.5" customHeight="1">
      <c r="G201" s="11"/>
    </row>
    <row r="202" ht="40.5" customHeight="1">
      <c r="G202" s="11"/>
    </row>
    <row r="203" ht="40.5" customHeight="1">
      <c r="G203" s="11"/>
    </row>
    <row r="204" ht="40.5" customHeight="1">
      <c r="G204" s="11"/>
    </row>
    <row r="205" ht="40.5" customHeight="1">
      <c r="G205" s="11"/>
    </row>
    <row r="206" ht="40.5" customHeight="1">
      <c r="G206" s="11"/>
    </row>
    <row r="207" ht="40.5" customHeight="1">
      <c r="G207" s="11"/>
    </row>
    <row r="208" ht="40.5" customHeight="1">
      <c r="G208" s="11"/>
    </row>
    <row r="209" ht="40.5" customHeight="1">
      <c r="G209" s="11"/>
    </row>
    <row r="210" ht="40.5" customHeight="1">
      <c r="G210" s="11"/>
    </row>
    <row r="211" ht="40.5" customHeight="1">
      <c r="G211" s="11"/>
    </row>
    <row r="212" ht="40.5" customHeight="1">
      <c r="G212" s="11"/>
    </row>
    <row r="213" ht="40.5" customHeight="1">
      <c r="G213" s="11"/>
    </row>
    <row r="214" ht="40.5" customHeight="1">
      <c r="G214" s="11"/>
    </row>
    <row r="215" ht="40.5" customHeight="1">
      <c r="G215" s="11"/>
    </row>
    <row r="216" ht="40.5" customHeight="1">
      <c r="G216" s="11"/>
    </row>
    <row r="217" ht="40.5" customHeight="1">
      <c r="G217" s="11"/>
    </row>
    <row r="218" ht="40.5" customHeight="1">
      <c r="G218" s="11"/>
    </row>
    <row r="219" ht="40.5" customHeight="1">
      <c r="G219" s="11"/>
    </row>
    <row r="220" ht="40.5" customHeight="1">
      <c r="G220" s="11"/>
    </row>
    <row r="221" ht="40.5" customHeight="1">
      <c r="G221" s="11"/>
    </row>
    <row r="222" ht="40.5" customHeight="1">
      <c r="G222" s="11"/>
    </row>
    <row r="223" ht="40.5" customHeight="1">
      <c r="G223" s="11"/>
    </row>
    <row r="224" ht="40.5" customHeight="1">
      <c r="G224" s="11"/>
    </row>
    <row r="225" ht="40.5" customHeight="1">
      <c r="G225" s="11"/>
    </row>
    <row r="226" ht="40.5" customHeight="1">
      <c r="G226" s="11"/>
    </row>
    <row r="227" ht="40.5" customHeight="1">
      <c r="G227" s="11"/>
    </row>
    <row r="228" ht="40.5" customHeight="1">
      <c r="G228" s="11"/>
    </row>
    <row r="229" ht="40.5" customHeight="1">
      <c r="G229" s="11"/>
    </row>
    <row r="230" ht="40.5" customHeight="1">
      <c r="G230" s="11"/>
    </row>
    <row r="231" ht="40.5" customHeight="1">
      <c r="G231" s="11"/>
    </row>
    <row r="232" ht="40.5" customHeight="1">
      <c r="G232" s="11"/>
    </row>
    <row r="233" ht="40.5" customHeight="1">
      <c r="G233" s="11"/>
    </row>
    <row r="234" ht="40.5" customHeight="1">
      <c r="G234" s="11"/>
    </row>
    <row r="235" ht="40.5" customHeight="1">
      <c r="G235" s="11"/>
    </row>
    <row r="236" ht="40.5" customHeight="1">
      <c r="G236" s="11"/>
    </row>
    <row r="237" ht="40.5" customHeight="1">
      <c r="G237" s="11"/>
    </row>
    <row r="238" ht="40.5" customHeight="1">
      <c r="G238" s="11"/>
    </row>
    <row r="239" ht="40.5" customHeight="1">
      <c r="G239" s="11"/>
    </row>
    <row r="240" ht="40.5" customHeight="1">
      <c r="G240" s="11"/>
    </row>
    <row r="241" ht="40.5" customHeight="1">
      <c r="G241" s="11"/>
    </row>
    <row r="242" ht="40.5" customHeight="1">
      <c r="G242" s="11"/>
    </row>
    <row r="243" ht="40.5" customHeight="1">
      <c r="G243" s="11"/>
    </row>
    <row r="244" ht="40.5" customHeight="1">
      <c r="G244" s="11"/>
    </row>
    <row r="245" ht="40.5" customHeight="1">
      <c r="G245" s="11"/>
    </row>
    <row r="246" ht="40.5" customHeight="1">
      <c r="G246" s="11"/>
    </row>
    <row r="247" ht="40.5" customHeight="1">
      <c r="G247" s="11"/>
    </row>
    <row r="248" ht="40.5" customHeight="1">
      <c r="G248" s="11"/>
    </row>
    <row r="249" ht="40.5" customHeight="1">
      <c r="G249" s="11"/>
    </row>
    <row r="250" ht="40.5" customHeight="1">
      <c r="G250" s="11"/>
    </row>
    <row r="251" ht="40.5" customHeight="1">
      <c r="G251" s="11"/>
    </row>
    <row r="252" ht="40.5" customHeight="1">
      <c r="G252" s="11"/>
    </row>
    <row r="253" ht="40.5" customHeight="1">
      <c r="G253" s="11"/>
    </row>
    <row r="254" ht="40.5" customHeight="1">
      <c r="G254" s="11"/>
    </row>
    <row r="255" ht="40.5" customHeight="1">
      <c r="G255" s="11"/>
    </row>
    <row r="256" ht="40.5" customHeight="1">
      <c r="G256" s="11"/>
    </row>
    <row r="257" ht="40.5" customHeight="1">
      <c r="G257" s="11"/>
    </row>
    <row r="258" ht="40.5" customHeight="1">
      <c r="G258" s="11"/>
    </row>
    <row r="259" ht="40.5" customHeight="1">
      <c r="G259" s="11"/>
    </row>
    <row r="260" ht="40.5" customHeight="1">
      <c r="G260" s="11"/>
    </row>
    <row r="261" ht="40.5" customHeight="1">
      <c r="G261" s="11"/>
    </row>
    <row r="262" ht="40.5" customHeight="1">
      <c r="G262" s="11"/>
    </row>
    <row r="263" ht="40.5" customHeight="1">
      <c r="G263" s="11"/>
    </row>
    <row r="264" ht="40.5" customHeight="1">
      <c r="G264" s="11"/>
    </row>
    <row r="265" ht="40.5" customHeight="1">
      <c r="G265" s="11"/>
    </row>
    <row r="266" ht="40.5" customHeight="1">
      <c r="G266" s="11"/>
    </row>
    <row r="267" ht="40.5" customHeight="1">
      <c r="G267" s="11"/>
    </row>
    <row r="268" ht="40.5" customHeight="1">
      <c r="G268" s="11"/>
    </row>
    <row r="269" ht="40.5" customHeight="1">
      <c r="G269" s="11"/>
    </row>
    <row r="270" ht="40.5" customHeight="1">
      <c r="G270" s="11"/>
    </row>
    <row r="271" ht="40.5" customHeight="1">
      <c r="G271" s="11"/>
    </row>
    <row r="272" ht="40.5" customHeight="1">
      <c r="G272" s="11"/>
    </row>
    <row r="273" ht="40.5" customHeight="1">
      <c r="G273" s="11"/>
    </row>
    <row r="274" ht="40.5" customHeight="1">
      <c r="G274" s="11"/>
    </row>
    <row r="275" ht="40.5" customHeight="1">
      <c r="G275" s="11"/>
    </row>
    <row r="276" ht="40.5" customHeight="1">
      <c r="G276" s="11"/>
    </row>
    <row r="277" ht="40.5" customHeight="1">
      <c r="G277" s="11"/>
    </row>
    <row r="278" ht="40.5" customHeight="1">
      <c r="G278" s="11"/>
    </row>
    <row r="279" ht="40.5" customHeight="1">
      <c r="G279" s="11"/>
    </row>
    <row r="280" ht="40.5" customHeight="1">
      <c r="G280" s="11"/>
    </row>
    <row r="281" ht="40.5" customHeight="1">
      <c r="G281" s="11"/>
    </row>
    <row r="282" ht="40.5" customHeight="1">
      <c r="G282" s="11"/>
    </row>
    <row r="283" ht="40.5" customHeight="1">
      <c r="G283" s="11"/>
    </row>
    <row r="284" ht="40.5" customHeight="1">
      <c r="G284" s="11"/>
    </row>
    <row r="285" ht="40.5" customHeight="1">
      <c r="G285" s="11"/>
    </row>
    <row r="286" ht="40.5" customHeight="1">
      <c r="G286" s="11"/>
    </row>
    <row r="287" ht="40.5" customHeight="1">
      <c r="G287" s="11"/>
    </row>
    <row r="288" ht="40.5" customHeight="1">
      <c r="G288" s="11"/>
    </row>
    <row r="289" ht="40.5" customHeight="1">
      <c r="G289" s="11"/>
    </row>
    <row r="290" ht="40.5" customHeight="1">
      <c r="G290" s="11"/>
    </row>
    <row r="291" ht="40.5" customHeight="1">
      <c r="G291" s="11"/>
    </row>
    <row r="292" ht="40.5" customHeight="1">
      <c r="G292" s="11"/>
    </row>
    <row r="293" ht="40.5" customHeight="1">
      <c r="G293" s="11"/>
    </row>
    <row r="294" ht="40.5" customHeight="1">
      <c r="G294" s="11"/>
    </row>
    <row r="295" ht="40.5" customHeight="1">
      <c r="G295" s="11"/>
    </row>
    <row r="296" ht="40.5" customHeight="1">
      <c r="G296" s="11"/>
    </row>
    <row r="297" ht="40.5" customHeight="1">
      <c r="G297" s="11"/>
    </row>
    <row r="298" ht="40.5" customHeight="1">
      <c r="G298" s="11"/>
    </row>
    <row r="299" ht="40.5" customHeight="1">
      <c r="G299" s="11"/>
    </row>
    <row r="300" ht="40.5" customHeight="1">
      <c r="G300" s="11"/>
    </row>
    <row r="301" ht="40.5" customHeight="1">
      <c r="G301" s="11"/>
    </row>
    <row r="302" ht="40.5" customHeight="1">
      <c r="G302" s="11"/>
    </row>
    <row r="303" ht="40.5" customHeight="1">
      <c r="G303" s="11"/>
    </row>
    <row r="304" ht="40.5" customHeight="1">
      <c r="G304" s="11"/>
    </row>
  </sheetData>
  <sheetProtection/>
  <mergeCells count="93">
    <mergeCell ref="A71:C71"/>
    <mergeCell ref="A79:C79"/>
    <mergeCell ref="E104:F104"/>
    <mergeCell ref="E105:F105"/>
    <mergeCell ref="E106:F106"/>
    <mergeCell ref="E107:F107"/>
    <mergeCell ref="E102:F102"/>
    <mergeCell ref="E103:F103"/>
    <mergeCell ref="E83:F83"/>
    <mergeCell ref="E96:F96"/>
    <mergeCell ref="E109:F109"/>
    <mergeCell ref="A80:C80"/>
    <mergeCell ref="E100:F100"/>
    <mergeCell ref="E98:F98"/>
    <mergeCell ref="E99:F99"/>
    <mergeCell ref="E101:F101"/>
    <mergeCell ref="E82:F82"/>
    <mergeCell ref="E93:F93"/>
    <mergeCell ref="E94:F94"/>
    <mergeCell ref="E95:F95"/>
    <mergeCell ref="E97:F97"/>
    <mergeCell ref="E108:F108"/>
    <mergeCell ref="E146:E147"/>
    <mergeCell ref="E110:F110"/>
    <mergeCell ref="E111:F111"/>
    <mergeCell ref="E112:F112"/>
    <mergeCell ref="E142:F142"/>
    <mergeCell ref="E113:F113"/>
    <mergeCell ref="E114:F114"/>
    <mergeCell ref="E115:F115"/>
    <mergeCell ref="A146:A147"/>
    <mergeCell ref="A143:C143"/>
    <mergeCell ref="B159:D159"/>
    <mergeCell ref="A160:D160"/>
    <mergeCell ref="B148:D148"/>
    <mergeCell ref="B149:D149"/>
    <mergeCell ref="B151:D151"/>
    <mergeCell ref="A152:D152"/>
    <mergeCell ref="B150:D150"/>
    <mergeCell ref="A156:D156"/>
    <mergeCell ref="A162:G162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127:F127"/>
    <mergeCell ref="E116:F116"/>
    <mergeCell ref="E117:F117"/>
    <mergeCell ref="E118:F118"/>
    <mergeCell ref="E119:F119"/>
    <mergeCell ref="E120:F120"/>
    <mergeCell ref="E121:F121"/>
    <mergeCell ref="E131:F131"/>
    <mergeCell ref="E132:F132"/>
    <mergeCell ref="E133:F133"/>
    <mergeCell ref="E134:F134"/>
    <mergeCell ref="E135:F135"/>
    <mergeCell ref="E122:F122"/>
    <mergeCell ref="E123:F123"/>
    <mergeCell ref="E124:F124"/>
    <mergeCell ref="E125:F125"/>
    <mergeCell ref="E126:F126"/>
    <mergeCell ref="B158:D158"/>
    <mergeCell ref="A153:J153"/>
    <mergeCell ref="A157:J157"/>
    <mergeCell ref="B154:D154"/>
    <mergeCell ref="A155:D155"/>
    <mergeCell ref="E128:F128"/>
    <mergeCell ref="E129:F129"/>
    <mergeCell ref="E130:F130"/>
    <mergeCell ref="E140:F140"/>
    <mergeCell ref="E141:F141"/>
    <mergeCell ref="E137:F137"/>
    <mergeCell ref="E136:F136"/>
    <mergeCell ref="E138:F138"/>
    <mergeCell ref="F146:F147"/>
    <mergeCell ref="G146:G147"/>
    <mergeCell ref="H146:I146"/>
    <mergeCell ref="E139:F139"/>
    <mergeCell ref="B146:D147"/>
    <mergeCell ref="A144:J144"/>
    <mergeCell ref="A145:J145"/>
    <mergeCell ref="A1:J1"/>
    <mergeCell ref="A4:J4"/>
    <mergeCell ref="A5:J5"/>
    <mergeCell ref="A6:J6"/>
    <mergeCell ref="A72:J72"/>
    <mergeCell ref="A81:J81"/>
  </mergeCells>
  <printOptions/>
  <pageMargins left="0.7480314960629921" right="0.7480314960629921" top="0.984251968503937" bottom="0.984251968503937" header="0.5118110236220472" footer="0.5118110236220472"/>
  <pageSetup fitToHeight="18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petip</dc:creator>
  <cp:keywords/>
  <dc:description/>
  <cp:lastModifiedBy>Ирина П. Петровна</cp:lastModifiedBy>
  <cp:lastPrinted>2015-01-19T10:21:10Z</cp:lastPrinted>
  <dcterms:created xsi:type="dcterms:W3CDTF">2008-06-09T05:01:27Z</dcterms:created>
  <dcterms:modified xsi:type="dcterms:W3CDTF">2015-02-09T03:39:17Z</dcterms:modified>
  <cp:category/>
  <cp:version/>
  <cp:contentType/>
  <cp:contentStatus/>
</cp:coreProperties>
</file>